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C:\Users\chees\Dropbox\大会\"/>
    </mc:Choice>
  </mc:AlternateContent>
  <xr:revisionPtr revIDLastSave="0" documentId="13_ncr:1_{B5AE9EB8-44C4-41B2-B699-4F5E67FAA4D3}" xr6:coauthVersionLast="47" xr6:coauthVersionMax="47" xr10:uidLastSave="{00000000-0000-0000-0000-000000000000}"/>
  <bookViews>
    <workbookView xWindow="-108" yWindow="-108" windowWidth="23256" windowHeight="12456" xr2:uid="{00000000-000D-0000-FFFF-FFFF00000000}"/>
  </bookViews>
  <sheets>
    <sheet name="大会結果" sheetId="9" r:id="rId1"/>
    <sheet name="Sheet1" sheetId="10" r:id="rId2"/>
    <sheet name="学年別記録" sheetId="7" r:id="rId3"/>
  </sheets>
  <definedNames>
    <definedName name="_xlnm._FilterDatabase" localSheetId="0" hidden="1">大会結果!$A$1:$P$1548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86" i="9" l="1"/>
  <c r="L1286" i="9"/>
  <c r="M1207" i="9"/>
  <c r="L1207" i="9"/>
  <c r="M1064" i="9"/>
  <c r="L1064" i="9"/>
  <c r="M1065" i="9"/>
  <c r="L1065" i="9"/>
  <c r="M1071" i="9"/>
  <c r="L1071" i="9"/>
  <c r="L569" i="9"/>
  <c r="M569" i="9"/>
  <c r="L606" i="9"/>
  <c r="M606" i="9"/>
  <c r="M1083" i="9"/>
  <c r="L1083" i="9"/>
  <c r="L1486" i="9"/>
  <c r="M1486" i="9"/>
  <c r="L1490" i="9"/>
  <c r="M1490" i="9"/>
  <c r="L1491" i="9"/>
  <c r="M1491" i="9"/>
  <c r="L1480" i="9"/>
  <c r="M1480" i="9"/>
  <c r="L1481" i="9"/>
  <c r="M1481" i="9"/>
  <c r="L1482" i="9"/>
  <c r="M1482" i="9"/>
  <c r="L1483" i="9"/>
  <c r="M1483" i="9"/>
  <c r="L1484" i="9"/>
  <c r="M1484" i="9"/>
  <c r="L1489" i="9"/>
  <c r="M1489" i="9"/>
  <c r="L1488" i="9"/>
  <c r="M1488" i="9"/>
  <c r="M1487" i="9"/>
  <c r="L1487" i="9"/>
  <c r="M1461" i="9"/>
  <c r="L1461" i="9"/>
  <c r="M2" i="9"/>
  <c r="L2" i="9"/>
  <c r="M586" i="9"/>
  <c r="L586" i="9"/>
  <c r="M584" i="9"/>
  <c r="L584" i="9"/>
  <c r="M583" i="9"/>
  <c r="L583" i="9"/>
  <c r="M578" i="9"/>
  <c r="L578" i="9"/>
  <c r="M577" i="9"/>
  <c r="L577" i="9"/>
  <c r="M716" i="9"/>
  <c r="L716" i="9"/>
  <c r="M715" i="9"/>
  <c r="L715" i="9"/>
  <c r="M768" i="9"/>
  <c r="L768" i="9"/>
  <c r="M767" i="9"/>
  <c r="L767" i="9"/>
  <c r="M790" i="9"/>
  <c r="L790" i="9"/>
  <c r="M792" i="9"/>
  <c r="L792" i="9"/>
  <c r="M793" i="9"/>
  <c r="L793" i="9"/>
  <c r="M782" i="9"/>
  <c r="L782" i="9"/>
  <c r="M777" i="9"/>
  <c r="L777" i="9"/>
  <c r="L778" i="9"/>
  <c r="M778" i="9"/>
  <c r="M776" i="9"/>
  <c r="L776" i="9"/>
  <c r="L817" i="9"/>
  <c r="M817" i="9"/>
  <c r="L819" i="9"/>
  <c r="M819" i="9"/>
  <c r="L820" i="9"/>
  <c r="M820" i="9"/>
  <c r="L822" i="9"/>
  <c r="M822" i="9"/>
  <c r="M816" i="9"/>
  <c r="L816" i="9"/>
  <c r="O1307" i="9"/>
  <c r="P1421" i="9"/>
  <c r="P1429" i="9"/>
  <c r="O1458" i="9"/>
  <c r="O1471" i="9"/>
  <c r="O1302" i="9"/>
  <c r="O1462" i="9"/>
  <c r="O1248" i="9"/>
  <c r="P1436" i="9"/>
  <c r="O1323" i="9"/>
  <c r="P1469" i="9"/>
  <c r="O1306" i="9"/>
  <c r="P1443" i="9"/>
  <c r="O1411" i="9"/>
  <c r="O1390" i="9"/>
  <c r="P1479" i="9"/>
  <c r="P1361" i="9"/>
  <c r="P1460" i="9"/>
  <c r="O1465" i="9"/>
  <c r="P1323" i="9"/>
  <c r="O1485" i="9"/>
  <c r="P1457" i="9"/>
  <c r="O1208" i="9"/>
  <c r="P1444" i="9"/>
  <c r="P1471" i="9"/>
  <c r="P1248" i="9"/>
  <c r="O1480" i="9"/>
  <c r="O1355" i="9"/>
  <c r="O1479" i="9"/>
  <c r="P1307" i="9"/>
  <c r="P1243" i="9"/>
  <c r="P1405" i="9"/>
  <c r="O1144" i="9"/>
  <c r="P1306" i="9"/>
  <c r="P1440" i="9"/>
  <c r="P1221" i="9"/>
  <c r="O1280" i="9"/>
  <c r="P1302" i="9"/>
  <c r="P1463" i="9"/>
  <c r="O1457" i="9"/>
  <c r="M788" i="9" l="1"/>
  <c r="L788" i="9"/>
  <c r="M173" i="9"/>
  <c r="L173" i="9"/>
  <c r="L694" i="9" l="1"/>
  <c r="M694" i="9"/>
  <c r="O1308" i="9"/>
  <c r="O1426" i="9"/>
  <c r="P1280" i="9"/>
  <c r="P1392" i="9"/>
  <c r="O1137" i="9"/>
  <c r="P1217" i="9"/>
  <c r="P1123" i="9"/>
  <c r="P1245" i="9"/>
  <c r="O1321" i="9"/>
  <c r="O1388" i="9"/>
  <c r="O1255" i="9"/>
  <c r="N1125" i="9"/>
  <c r="O1391" i="9"/>
  <c r="P1213" i="9"/>
  <c r="P848" i="9"/>
  <c r="O1045" i="9"/>
  <c r="O1361" i="9"/>
  <c r="P1161" i="9"/>
  <c r="O1205" i="9"/>
  <c r="O1188" i="9"/>
  <c r="O1334" i="9"/>
  <c r="P1154" i="9"/>
  <c r="P1418" i="9"/>
  <c r="O1436" i="9"/>
  <c r="P1315" i="9"/>
  <c r="O1435" i="9"/>
  <c r="O1286" i="9"/>
  <c r="O1301" i="9"/>
  <c r="P1332" i="9"/>
  <c r="O1483" i="9"/>
  <c r="P1396" i="9"/>
  <c r="P1485" i="9"/>
  <c r="O1491" i="9"/>
  <c r="P999" i="9"/>
  <c r="O1353" i="9"/>
  <c r="P1490" i="9"/>
  <c r="P1052" i="9"/>
  <c r="P1449" i="9"/>
  <c r="P1412" i="9"/>
  <c r="P1185" i="9"/>
  <c r="O1133" i="9"/>
  <c r="O1419" i="9"/>
  <c r="O1005" i="9"/>
  <c r="P1236" i="9"/>
  <c r="O1080" i="9"/>
  <c r="P1190" i="9"/>
  <c r="P1249" i="9"/>
  <c r="O1194" i="9"/>
  <c r="O1399" i="9"/>
  <c r="O1414" i="9"/>
  <c r="P1497" i="9"/>
  <c r="P1043" i="9"/>
  <c r="P1480" i="9"/>
  <c r="P1326" i="9"/>
  <c r="O1432" i="9"/>
  <c r="P1140" i="9"/>
  <c r="P1403" i="9"/>
  <c r="O1309" i="9"/>
  <c r="O1177" i="9"/>
  <c r="P1149" i="9"/>
  <c r="O1233" i="9"/>
  <c r="O1261" i="9"/>
  <c r="O1223" i="9"/>
  <c r="P1286" i="9"/>
  <c r="P1311" i="9"/>
  <c r="O1383" i="9"/>
  <c r="P1482" i="9"/>
  <c r="P1441" i="9"/>
  <c r="O1398" i="9"/>
  <c r="P1355" i="9"/>
  <c r="P1334" i="9"/>
  <c r="P1036" i="9"/>
  <c r="P1241" i="9"/>
  <c r="P1455" i="9"/>
  <c r="O897" i="9"/>
  <c r="P1144" i="9"/>
  <c r="O1178" i="9"/>
  <c r="P1435" i="9"/>
  <c r="O1332" i="9"/>
  <c r="O894" i="9"/>
  <c r="O1493" i="9"/>
  <c r="P1424" i="9"/>
  <c r="O1228" i="9"/>
  <c r="O1340" i="9"/>
  <c r="P1130" i="9"/>
  <c r="P1182" i="9"/>
  <c r="O1367" i="9"/>
  <c r="O1149" i="9"/>
  <c r="P1183" i="9"/>
  <c r="P1458" i="9"/>
  <c r="O1486" i="9"/>
  <c r="P1142" i="9"/>
  <c r="P1493" i="9"/>
  <c r="O1374" i="9"/>
  <c r="P1484" i="9"/>
  <c r="P1128" i="9"/>
  <c r="O1275" i="9"/>
  <c r="O1217" i="9"/>
  <c r="P1465" i="9"/>
  <c r="O1265" i="9"/>
  <c r="N1127" i="9"/>
  <c r="P569" i="9"/>
  <c r="P1462" i="9"/>
  <c r="P1468" i="9"/>
  <c r="P1303" i="9"/>
  <c r="P1344" i="9"/>
  <c r="O1429" i="9"/>
  <c r="O1385" i="9"/>
  <c r="O1481" i="9"/>
  <c r="O1496" i="9"/>
  <c r="O957" i="9"/>
  <c r="O1470" i="9"/>
  <c r="O1036" i="9"/>
  <c r="P850" i="9"/>
  <c r="O1395" i="9"/>
  <c r="P855" i="9"/>
  <c r="P984" i="9"/>
  <c r="O1230" i="9"/>
  <c r="P1147" i="9"/>
  <c r="P1231" i="9"/>
  <c r="O1430" i="9"/>
  <c r="O1434" i="9"/>
  <c r="O1350" i="9"/>
  <c r="O1440" i="9"/>
  <c r="P1411" i="9"/>
  <c r="P1037" i="9"/>
  <c r="O1224" i="9"/>
  <c r="P1423" i="9"/>
  <c r="O1425" i="9"/>
  <c r="P972" i="9"/>
  <c r="P1225" i="9"/>
  <c r="P1393" i="9"/>
  <c r="P1224" i="9"/>
  <c r="O1369" i="9"/>
  <c r="P1473" i="9"/>
  <c r="O987" i="9"/>
  <c r="P1336" i="9"/>
  <c r="P1275" i="9"/>
  <c r="P981" i="9"/>
  <c r="O1427" i="9"/>
  <c r="P897" i="9"/>
  <c r="O1406" i="9"/>
  <c r="O1424" i="9"/>
  <c r="P1124" i="9"/>
  <c r="P1362" i="9"/>
  <c r="P1466" i="9"/>
  <c r="O1173" i="9"/>
  <c r="P1395" i="9"/>
  <c r="P1265" i="9"/>
  <c r="O1341" i="9"/>
  <c r="O2" i="9"/>
  <c r="O1437" i="9"/>
  <c r="O1461" i="9"/>
  <c r="P1051" i="9"/>
  <c r="N1142" i="9"/>
  <c r="O1487" i="9"/>
  <c r="P1030" i="9"/>
  <c r="P1499" i="9"/>
  <c r="P1446" i="9"/>
  <c r="P1486" i="9"/>
  <c r="O1492" i="9"/>
  <c r="P1439" i="9"/>
  <c r="O1442" i="9"/>
  <c r="O1386" i="9"/>
  <c r="O1373" i="9"/>
  <c r="O1037" i="9"/>
  <c r="P1498" i="9"/>
  <c r="O1213" i="9"/>
  <c r="P1137" i="9"/>
  <c r="O1126" i="9"/>
  <c r="O1250" i="9"/>
  <c r="P1390" i="9"/>
  <c r="O980" i="9"/>
  <c r="P1447" i="9"/>
  <c r="O1305" i="9"/>
  <c r="P1163" i="9"/>
  <c r="O863" i="9"/>
  <c r="O1463" i="9"/>
  <c r="O1239" i="9"/>
  <c r="O1351" i="9"/>
  <c r="O1304" i="9"/>
  <c r="O1478" i="9"/>
  <c r="P1415" i="9"/>
  <c r="P1487" i="9"/>
  <c r="P1199" i="9"/>
  <c r="O971" i="9"/>
  <c r="P1389" i="9"/>
  <c r="P1177" i="9"/>
  <c r="P1425" i="9"/>
  <c r="O1467" i="9"/>
  <c r="P1160" i="9"/>
  <c r="P1255" i="9"/>
  <c r="P1488" i="9"/>
  <c r="P1329" i="9"/>
  <c r="O1412" i="9"/>
  <c r="P1492" i="9"/>
  <c r="O1488" i="9"/>
  <c r="O1187" i="9"/>
  <c r="O1145" i="9"/>
  <c r="O1203" i="9"/>
  <c r="P1391" i="9"/>
  <c r="P1156" i="9"/>
  <c r="O1251" i="9"/>
  <c r="P1402" i="9"/>
  <c r="O1190" i="9"/>
  <c r="P1145" i="9"/>
  <c r="P1003" i="9"/>
  <c r="P1164" i="9"/>
  <c r="O1441" i="9"/>
  <c r="O1276" i="9"/>
  <c r="O1227" i="9"/>
  <c r="P1386" i="9"/>
  <c r="O1401" i="9"/>
  <c r="P1451" i="9"/>
  <c r="P1495" i="9"/>
  <c r="P1246" i="9"/>
  <c r="O1180" i="9"/>
  <c r="O1249" i="9"/>
  <c r="O1466" i="9"/>
  <c r="P847" i="9"/>
  <c r="O1336" i="9"/>
  <c r="O1253" i="9"/>
  <c r="O1403" i="9"/>
  <c r="P1388" i="9"/>
  <c r="O1489" i="9"/>
  <c r="O1497" i="9"/>
  <c r="P2" i="9"/>
  <c r="P1282" i="9"/>
  <c r="O1494" i="9"/>
  <c r="O1079" i="9"/>
  <c r="O1169" i="9"/>
  <c r="P1335" i="9"/>
  <c r="P1237" i="9"/>
  <c r="P1369" i="9"/>
  <c r="O1130" i="9"/>
  <c r="O1260" i="9"/>
  <c r="O959" i="9"/>
  <c r="P1095" i="9"/>
  <c r="P1322" i="9"/>
  <c r="P1312" i="9"/>
  <c r="P1433" i="9"/>
  <c r="P1267" i="9"/>
  <c r="O1002" i="9"/>
  <c r="O1410" i="9"/>
  <c r="P1272" i="9"/>
  <c r="O1262" i="9"/>
  <c r="O973" i="9"/>
  <c r="O1127" i="9"/>
  <c r="O1455" i="9"/>
  <c r="O993" i="9"/>
  <c r="P1279" i="9"/>
  <c r="P1314" i="9"/>
  <c r="O1415" i="9"/>
  <c r="P1276" i="9"/>
  <c r="O1469" i="9"/>
  <c r="P1079" i="9"/>
  <c r="P1422" i="9"/>
  <c r="P1172" i="9"/>
  <c r="P1082" i="9"/>
  <c r="P1251" i="9"/>
  <c r="P1179" i="9"/>
  <c r="P1472" i="9"/>
  <c r="P1155" i="9"/>
  <c r="P1406" i="9"/>
  <c r="P1170" i="9"/>
  <c r="O1238" i="9"/>
  <c r="O1263" i="9"/>
  <c r="P1448" i="9"/>
  <c r="P1244" i="9"/>
  <c r="O1234" i="9"/>
  <c r="N1145" i="9"/>
  <c r="O1182" i="9"/>
  <c r="O1221" i="9"/>
  <c r="O1257" i="9"/>
  <c r="O1472" i="9"/>
  <c r="P960" i="9"/>
  <c r="O1184" i="9"/>
  <c r="O1439" i="9"/>
  <c r="O1446" i="9"/>
  <c r="P1459" i="9"/>
  <c r="O1354" i="9"/>
  <c r="P1197" i="9"/>
  <c r="P1454" i="9"/>
  <c r="P1178" i="9"/>
  <c r="P1381" i="9"/>
  <c r="P1227" i="9"/>
  <c r="P1209" i="9"/>
  <c r="O1330" i="9"/>
  <c r="P1397" i="9"/>
  <c r="P1481" i="9"/>
  <c r="O1372" i="9"/>
  <c r="O1209" i="9"/>
  <c r="P1207" i="9"/>
  <c r="O1460" i="9"/>
  <c r="P1180" i="9"/>
  <c r="P968" i="9"/>
  <c r="O1299" i="9"/>
  <c r="O1418" i="9"/>
  <c r="O1346" i="9"/>
  <c r="O1282" i="9"/>
  <c r="O1422" i="9"/>
  <c r="P1129" i="9"/>
  <c r="O1165" i="9"/>
  <c r="O1245" i="9"/>
  <c r="P1176" i="9"/>
  <c r="P1253" i="9"/>
  <c r="O1181" i="9"/>
  <c r="P1171" i="9"/>
  <c r="P1427" i="9"/>
  <c r="P1373" i="9"/>
  <c r="P1066" i="9"/>
  <c r="P1483" i="9"/>
  <c r="O1267" i="9"/>
  <c r="P1353" i="9"/>
  <c r="P1467" i="9"/>
  <c r="P1298" i="9"/>
  <c r="O1423" i="9"/>
  <c r="P1426" i="9"/>
  <c r="P980" i="9"/>
  <c r="O1335" i="9"/>
  <c r="P1304" i="9"/>
  <c r="O1380" i="9"/>
  <c r="P1354" i="9"/>
  <c r="O1343" i="9"/>
  <c r="P1346" i="9"/>
  <c r="O1368" i="9"/>
  <c r="P1125" i="9"/>
  <c r="O1147" i="9"/>
  <c r="P1234" i="9"/>
  <c r="P1320" i="9"/>
  <c r="P1135" i="9"/>
  <c r="P1196" i="9"/>
  <c r="O1066" i="9"/>
  <c r="P1278" i="9"/>
  <c r="P1478" i="9"/>
  <c r="O1499" i="9"/>
  <c r="O1363" i="9"/>
  <c r="O1270" i="9"/>
  <c r="P1230" i="9"/>
  <c r="P1254" i="9"/>
  <c r="P1233" i="9"/>
  <c r="P1214" i="9"/>
  <c r="O1303" i="9"/>
  <c r="P1375" i="9"/>
  <c r="O1449" i="9"/>
  <c r="P1383" i="9"/>
  <c r="O1484" i="9"/>
  <c r="P1188" i="9"/>
  <c r="P1211" i="9"/>
  <c r="P1363" i="9"/>
  <c r="O1473" i="9"/>
  <c r="O1243" i="9"/>
  <c r="O1394" i="9"/>
  <c r="P851" i="9"/>
  <c r="O1396" i="9"/>
  <c r="O1438" i="9"/>
  <c r="P1380" i="9"/>
  <c r="O1490" i="9"/>
  <c r="O1344" i="9"/>
  <c r="O1459" i="9"/>
  <c r="O1464" i="9"/>
  <c r="P1127" i="9"/>
  <c r="P1420" i="9"/>
  <c r="P1080" i="9"/>
  <c r="O1254" i="9"/>
  <c r="O1407" i="9"/>
  <c r="O1402" i="9"/>
  <c r="O1393" i="9"/>
  <c r="O981" i="9"/>
  <c r="O1258" i="9"/>
  <c r="O1232" i="9"/>
  <c r="O1219" i="9"/>
  <c r="P1367" i="9"/>
  <c r="O1428" i="9"/>
  <c r="P1491" i="9"/>
  <c r="P1494" i="9"/>
  <c r="O1311" i="9"/>
  <c r="O1057" i="9"/>
  <c r="P1205" i="9"/>
  <c r="P1264" i="9"/>
  <c r="O1247" i="9"/>
  <c r="P1308" i="9"/>
  <c r="O1252" i="9"/>
  <c r="O1433" i="9"/>
  <c r="O1375" i="9"/>
  <c r="O1347" i="9"/>
  <c r="O1379" i="9"/>
  <c r="P1413" i="9"/>
  <c r="O1235" i="9"/>
  <c r="P1419" i="9"/>
  <c r="O1365" i="9"/>
  <c r="O855" i="9"/>
  <c r="N1131" i="9"/>
  <c r="P998" i="9"/>
  <c r="P1496" i="9"/>
  <c r="O1058" i="9"/>
  <c r="O1417" i="9"/>
  <c r="N1140" i="9"/>
  <c r="P1407" i="9"/>
  <c r="N1135" i="9"/>
  <c r="P969" i="9"/>
  <c r="P1470" i="9"/>
  <c r="P863" i="9"/>
  <c r="P1175" i="9"/>
  <c r="P1434" i="9"/>
  <c r="P1268" i="9"/>
  <c r="P1226" i="9"/>
  <c r="O1498" i="9"/>
  <c r="O1298" i="9"/>
  <c r="P1169" i="9"/>
  <c r="O1362" i="9"/>
  <c r="P1235" i="9"/>
  <c r="P1138" i="9"/>
  <c r="P1002" i="9"/>
  <c r="P1428" i="9"/>
  <c r="O1448" i="9"/>
  <c r="P1263" i="9"/>
  <c r="P1277" i="9"/>
  <c r="O1171" i="9"/>
  <c r="P1340" i="9"/>
  <c r="P1500" i="9"/>
  <c r="P1122" i="9"/>
  <c r="P1260" i="9"/>
  <c r="O1482" i="9"/>
  <c r="P1257" i="9"/>
  <c r="P1192" i="9"/>
  <c r="O1339" i="9"/>
  <c r="P1238" i="9"/>
  <c r="P1165" i="9"/>
  <c r="P1357" i="9"/>
  <c r="P1194" i="9"/>
  <c r="O856" i="9"/>
  <c r="P1107" i="9"/>
  <c r="P856" i="9"/>
  <c r="O1242" i="9"/>
  <c r="O1207" i="9"/>
  <c r="P1349" i="9"/>
  <c r="O1500" i="9"/>
  <c r="P1262" i="9"/>
  <c r="O1468" i="9"/>
  <c r="O1376" i="9"/>
  <c r="P1057" i="9"/>
  <c r="P1365" i="9"/>
  <c r="P1208" i="9"/>
  <c r="P1417" i="9"/>
  <c r="P1321" i="9"/>
  <c r="P1461" i="9"/>
  <c r="P1210" i="9"/>
  <c r="O1421" i="9"/>
  <c r="O1405" i="9"/>
  <c r="O1210" i="9"/>
  <c r="P1215" i="9"/>
  <c r="O1273" i="9"/>
  <c r="P1438" i="9"/>
  <c r="O1495" i="9"/>
  <c r="O1259" i="9"/>
  <c r="O1431" i="9"/>
  <c r="O1381" i="9"/>
  <c r="P979" i="9"/>
  <c r="O1331" i="9"/>
  <c r="P1416" i="9"/>
  <c r="P1045" i="9"/>
  <c r="O1313" i="9"/>
  <c r="P1394" i="9"/>
  <c r="O1447" i="9"/>
  <c r="P1409" i="9"/>
  <c r="O1129" i="9"/>
  <c r="O1389" i="9"/>
  <c r="P1324" i="9"/>
  <c r="P1223" i="9"/>
  <c r="O1268" i="9"/>
  <c r="P1385" i="9"/>
  <c r="O1148" i="9"/>
  <c r="N1139" i="9"/>
  <c r="P1464" i="9"/>
  <c r="P1432" i="9"/>
  <c r="P1330" i="9"/>
  <c r="P1078" i="9"/>
  <c r="P1342" i="9"/>
  <c r="P1489" i="9"/>
  <c r="P1333" i="9"/>
  <c r="P957" i="9"/>
  <c r="O1183" i="9"/>
  <c r="O1310" i="9"/>
  <c r="P1139" i="9"/>
  <c r="P1437" i="9"/>
  <c r="O848" i="9"/>
  <c r="P1404" i="9"/>
  <c r="P1159" i="9"/>
  <c r="O1197" i="9"/>
  <c r="O1199" i="9"/>
  <c r="O1416" i="9"/>
  <c r="O1202" i="9"/>
  <c r="P1162" i="9"/>
  <c r="O1264" i="9"/>
  <c r="O1241" i="9"/>
  <c r="O1356" i="9"/>
  <c r="O1139" i="9"/>
  <c r="O1140" i="9"/>
  <c r="O1266" i="9"/>
  <c r="P1187" i="9"/>
  <c r="P987" i="9"/>
  <c r="P1377" i="9"/>
  <c r="O1244" i="9"/>
  <c r="O1189" i="9"/>
  <c r="O1359" i="9"/>
  <c r="O1326" i="9"/>
  <c r="P1366" i="9"/>
  <c r="P1305" i="9"/>
  <c r="O1358" i="9"/>
  <c r="P990" i="9"/>
  <c r="O1214" i="9"/>
  <c r="O1409" i="9"/>
  <c r="P1359" i="9"/>
  <c r="P1166" i="9"/>
  <c r="P1345" i="9"/>
  <c r="P1430" i="9"/>
  <c r="P1025" i="9"/>
  <c r="O1378" i="9"/>
  <c r="O1216" i="9"/>
  <c r="P1058" i="9"/>
  <c r="O1195" i="9"/>
  <c r="O1349" i="9"/>
  <c r="O1138" i="9"/>
  <c r="O1325" i="9"/>
  <c r="O1318" i="9"/>
  <c r="O1382" i="9"/>
  <c r="O1071" i="9"/>
  <c r="O1229" i="9"/>
  <c r="P1232" i="9"/>
  <c r="O1279" i="9"/>
  <c r="O1176" i="9"/>
  <c r="P1174" i="9"/>
  <c r="O1196" i="9"/>
  <c r="P1337" i="9"/>
  <c r="P1364" i="9"/>
  <c r="P1343" i="9"/>
  <c r="P1452" i="9"/>
  <c r="O1320" i="9"/>
  <c r="O1278" i="9"/>
  <c r="O1044" i="9"/>
  <c r="P1431" i="9"/>
  <c r="O1172" i="9"/>
  <c r="P1339" i="9"/>
  <c r="O1364" i="9"/>
  <c r="O1352" i="9"/>
  <c r="O968" i="9"/>
  <c r="O1348" i="9"/>
  <c r="P1319" i="9"/>
  <c r="P1372" i="9"/>
  <c r="O1240" i="9"/>
  <c r="O1357" i="9"/>
  <c r="O1384" i="9"/>
  <c r="P1005" i="9"/>
  <c r="O1345" i="9"/>
  <c r="P1151" i="9"/>
  <c r="P1410" i="9"/>
  <c r="P1270" i="9"/>
  <c r="P1376" i="9"/>
  <c r="L693" i="9" l="1"/>
  <c r="M693" i="9"/>
  <c r="O1193" i="9"/>
  <c r="O1192" i="9"/>
  <c r="O1170" i="9"/>
  <c r="O1236" i="9"/>
  <c r="P1153" i="9"/>
  <c r="O1025" i="9"/>
  <c r="P1004" i="9"/>
  <c r="O1134" i="9"/>
  <c r="O1191" i="9"/>
  <c r="O1185" i="9"/>
  <c r="P1400" i="9"/>
  <c r="P1350" i="9"/>
  <c r="P1157" i="9"/>
  <c r="P1374" i="9"/>
  <c r="O1316" i="9"/>
  <c r="O1051" i="9"/>
  <c r="O1314" i="9"/>
  <c r="P1299" i="9"/>
  <c r="P1250" i="9"/>
  <c r="P1347" i="9"/>
  <c r="P1148" i="9"/>
  <c r="P1126" i="9"/>
  <c r="P1239" i="9"/>
  <c r="P1378" i="9"/>
  <c r="O1143" i="9"/>
  <c r="O1271" i="9"/>
  <c r="O1360" i="9"/>
  <c r="O1030" i="9"/>
  <c r="P1341" i="9"/>
  <c r="O851" i="9"/>
  <c r="P1240" i="9"/>
  <c r="P1331" i="9"/>
  <c r="O1338" i="9"/>
  <c r="O1135" i="9"/>
  <c r="P1218" i="9"/>
  <c r="O1450" i="9"/>
  <c r="P1168" i="9"/>
  <c r="O1404" i="9"/>
  <c r="P1408" i="9"/>
  <c r="P1384" i="9"/>
  <c r="P1167" i="9"/>
  <c r="O1220" i="9"/>
  <c r="O1211" i="9"/>
  <c r="O1328" i="9"/>
  <c r="P1143" i="9"/>
  <c r="P1258" i="9"/>
  <c r="P1131" i="9"/>
  <c r="P1356" i="9"/>
  <c r="O1128" i="9"/>
  <c r="O1370" i="9"/>
  <c r="O569" i="9"/>
  <c r="P1193" i="9"/>
  <c r="P1133" i="9"/>
  <c r="P1202" i="9"/>
  <c r="P1368" i="9"/>
  <c r="P993" i="9"/>
  <c r="O1132" i="9"/>
  <c r="P1146" i="9"/>
  <c r="O1342" i="9"/>
  <c r="O1451" i="9"/>
  <c r="P1442" i="9"/>
  <c r="P1398" i="9"/>
  <c r="O1329" i="9"/>
  <c r="P1310" i="9"/>
  <c r="O895" i="9"/>
  <c r="O984" i="9"/>
  <c r="P1414" i="9"/>
  <c r="P1071" i="9"/>
  <c r="P1352" i="9"/>
  <c r="P1360" i="9"/>
  <c r="O1082" i="9"/>
  <c r="P1387" i="9"/>
  <c r="O1246" i="9"/>
  <c r="O1029" i="9"/>
  <c r="P1453" i="9"/>
  <c r="P1184" i="9"/>
  <c r="O1319" i="9"/>
  <c r="P1266" i="9"/>
  <c r="P1212" i="9"/>
  <c r="P1136" i="9"/>
  <c r="P1229" i="9"/>
  <c r="O1413" i="9"/>
  <c r="P1450" i="9"/>
  <c r="O1452" i="9"/>
  <c r="O847" i="9"/>
  <c r="P1173" i="9"/>
  <c r="O1095" i="9"/>
  <c r="O1174" i="9"/>
  <c r="P1371" i="9"/>
  <c r="P1186" i="9"/>
  <c r="P1195" i="9"/>
  <c r="P1216" i="9"/>
  <c r="O1131" i="9"/>
  <c r="P1351" i="9"/>
  <c r="O1043" i="9"/>
  <c r="O1274" i="9"/>
  <c r="O1212" i="9"/>
  <c r="O1366" i="9"/>
  <c r="P1348" i="9"/>
  <c r="O1032" i="9"/>
  <c r="P1228" i="9"/>
  <c r="P1318" i="9"/>
  <c r="P895" i="9"/>
  <c r="P1358" i="9"/>
  <c r="O1387" i="9"/>
  <c r="P1189" i="9"/>
  <c r="O1371" i="9"/>
  <c r="O1142" i="9"/>
  <c r="O1003" i="9"/>
  <c r="O1392" i="9"/>
  <c r="P1338" i="9"/>
  <c r="O1312" i="9"/>
  <c r="O969" i="9"/>
  <c r="P1274" i="9"/>
  <c r="O1125" i="9"/>
  <c r="P1313" i="9"/>
  <c r="P971" i="9"/>
  <c r="P1158" i="9"/>
  <c r="O1004" i="9"/>
  <c r="O960" i="9"/>
  <c r="P1259" i="9"/>
  <c r="O1420" i="9"/>
  <c r="P1134" i="9"/>
  <c r="O1231" i="9"/>
  <c r="P1204" i="9"/>
  <c r="P1379" i="9"/>
  <c r="P1401" i="9"/>
  <c r="P1328" i="9"/>
  <c r="P1032" i="9"/>
  <c r="P1044" i="9"/>
  <c r="P1242" i="9"/>
  <c r="P1261" i="9"/>
  <c r="P973" i="9"/>
  <c r="O1333" i="9"/>
  <c r="O1337" i="9"/>
  <c r="O1324" i="9"/>
  <c r="P1220" i="9"/>
  <c r="O1204" i="9"/>
  <c r="O850" i="9"/>
  <c r="O972" i="9"/>
  <c r="O1377" i="9"/>
  <c r="P1325" i="9"/>
  <c r="O1277" i="9"/>
  <c r="P1219" i="9"/>
  <c r="O1078" i="9"/>
  <c r="P1181" i="9"/>
  <c r="P1029" i="9"/>
  <c r="O1186" i="9"/>
  <c r="P1271" i="9"/>
  <c r="O1408" i="9"/>
  <c r="P894" i="9"/>
  <c r="P1327" i="9"/>
  <c r="P1252" i="9"/>
  <c r="O1022" i="9"/>
  <c r="O999" i="9"/>
  <c r="O1322" i="9"/>
  <c r="P1256" i="9"/>
  <c r="O1222" i="9"/>
  <c r="P959" i="9"/>
  <c r="O1327" i="9"/>
  <c r="P1132" i="9"/>
  <c r="O1113" i="9"/>
  <c r="O990" i="9"/>
  <c r="O1226" i="9"/>
  <c r="O1256" i="9"/>
  <c r="P1370" i="9"/>
  <c r="P1113" i="9"/>
  <c r="P1399" i="9"/>
  <c r="O979" i="9"/>
  <c r="O1218" i="9"/>
  <c r="O1141" i="9"/>
  <c r="O1400" i="9"/>
  <c r="P1309" i="9"/>
  <c r="O1397" i="9"/>
  <c r="P1222" i="9"/>
  <c r="O1215" i="9"/>
  <c r="P1141" i="9"/>
  <c r="P1247" i="9"/>
  <c r="O1237" i="9"/>
  <c r="O998" i="9"/>
  <c r="O1272" i="9"/>
  <c r="P1203" i="9"/>
  <c r="O1315" i="9"/>
  <c r="P1316" i="9"/>
  <c r="P1152" i="9"/>
  <c r="P1022" i="9"/>
  <c r="O1175" i="9"/>
  <c r="O1454" i="9"/>
  <c r="O1179" i="9"/>
  <c r="P1273" i="9"/>
  <c r="O1107" i="9"/>
  <c r="O1052" i="9"/>
  <c r="P1191" i="9"/>
  <c r="O1146" i="9"/>
  <c r="P1382" i="9"/>
  <c r="P1301" i="9"/>
  <c r="M686" i="9" l="1"/>
  <c r="L686" i="9"/>
  <c r="M684" i="9"/>
  <c r="L684" i="9"/>
  <c r="M685" i="9"/>
  <c r="L685" i="9"/>
  <c r="M683" i="9"/>
  <c r="L683" i="9"/>
  <c r="O1136" i="9"/>
  <c r="O1225" i="9"/>
  <c r="O1453" i="9"/>
  <c r="L672" i="9" l="1"/>
  <c r="L670" i="9"/>
  <c r="L680" i="9"/>
  <c r="L567" i="9"/>
  <c r="L678" i="9"/>
  <c r="L677" i="9"/>
  <c r="M677" i="9"/>
  <c r="M678" i="9"/>
  <c r="M567" i="9"/>
  <c r="M680" i="9"/>
  <c r="M670" i="9"/>
  <c r="M672" i="9"/>
  <c r="P898" i="9"/>
  <c r="P870" i="9"/>
  <c r="P1093" i="9"/>
  <c r="O749" i="9"/>
  <c r="P1118" i="9"/>
  <c r="O1062" i="9"/>
  <c r="O739" i="9"/>
  <c r="O730" i="9"/>
  <c r="P707" i="9"/>
  <c r="O744" i="9"/>
  <c r="P896" i="9"/>
  <c r="P902" i="9"/>
  <c r="O936" i="9"/>
  <c r="O806" i="9"/>
  <c r="P949" i="9"/>
  <c r="P816" i="9"/>
  <c r="P1053" i="9"/>
  <c r="O926" i="9"/>
  <c r="O967" i="9"/>
  <c r="O711" i="9"/>
  <c r="O947" i="9"/>
  <c r="O734" i="9"/>
  <c r="P806" i="9"/>
  <c r="O836" i="9"/>
  <c r="P811" i="9"/>
  <c r="O864" i="9"/>
  <c r="P1083" i="9"/>
  <c r="O1118" i="9"/>
  <c r="O1048" i="9"/>
  <c r="O754" i="9"/>
  <c r="P791" i="9"/>
  <c r="P781" i="9"/>
  <c r="O953" i="9"/>
  <c r="P883" i="9"/>
  <c r="O1109" i="9"/>
  <c r="P885" i="9"/>
  <c r="P880" i="9"/>
  <c r="P1094" i="9"/>
  <c r="O876" i="9"/>
  <c r="O173" i="9"/>
  <c r="O974" i="9"/>
  <c r="O952" i="9"/>
  <c r="O727" i="9"/>
  <c r="O862" i="9"/>
  <c r="O823" i="9"/>
  <c r="O1099" i="9"/>
  <c r="P690" i="9"/>
  <c r="P922" i="9"/>
  <c r="P932" i="9"/>
  <c r="O1085" i="9"/>
  <c r="O977" i="9"/>
  <c r="O966" i="9"/>
  <c r="O838" i="9"/>
  <c r="P826" i="9"/>
  <c r="O994" i="9"/>
  <c r="O901" i="9"/>
  <c r="P857" i="9"/>
  <c r="O891" i="9"/>
  <c r="P860" i="9"/>
  <c r="P1033" i="9"/>
  <c r="O906" i="9"/>
  <c r="O861" i="9"/>
  <c r="O986" i="9"/>
  <c r="O976" i="9"/>
  <c r="P696" i="9"/>
  <c r="O777" i="9"/>
  <c r="O958" i="9"/>
  <c r="O1115" i="9"/>
  <c r="O1006" i="9"/>
  <c r="O985" i="9"/>
  <c r="O699" i="9"/>
  <c r="P1105" i="9"/>
  <c r="O1087" i="9"/>
  <c r="O1047" i="9"/>
  <c r="O814" i="9"/>
  <c r="O940" i="9"/>
  <c r="O825" i="9"/>
  <c r="O717" i="9"/>
  <c r="O845" i="9"/>
  <c r="P983" i="9"/>
  <c r="P829" i="9"/>
  <c r="O721" i="9"/>
  <c r="P955" i="9"/>
  <c r="O842" i="9"/>
  <c r="O988" i="9"/>
  <c r="P1059" i="9"/>
  <c r="P950" i="9"/>
  <c r="O735" i="9"/>
  <c r="P832" i="9"/>
  <c r="O884" i="9"/>
  <c r="P813" i="9"/>
  <c r="O716" i="9"/>
  <c r="P758" i="9"/>
  <c r="P874" i="9"/>
  <c r="O776" i="9"/>
  <c r="P945" i="9"/>
  <c r="P859" i="9"/>
  <c r="O1021" i="9"/>
  <c r="P1112" i="9"/>
  <c r="O764" i="9"/>
  <c r="O840" i="9"/>
  <c r="P841" i="9"/>
  <c r="P965" i="9"/>
  <c r="O720" i="9"/>
  <c r="P867" i="9"/>
  <c r="O1088" i="9"/>
  <c r="P915" i="9"/>
  <c r="P964" i="9"/>
  <c r="O839" i="9"/>
  <c r="P1061" i="9"/>
  <c r="P875" i="9"/>
  <c r="P918" i="9"/>
  <c r="O874" i="9"/>
  <c r="P937" i="9"/>
  <c r="P1028" i="9"/>
  <c r="P697" i="9"/>
  <c r="P1013" i="9"/>
  <c r="O751" i="9"/>
  <c r="O918" i="9"/>
  <c r="P958" i="9"/>
  <c r="O725" i="9"/>
  <c r="O1016" i="9"/>
  <c r="P1119" i="9"/>
  <c r="P923" i="9"/>
  <c r="O1091" i="9"/>
  <c r="P836" i="9"/>
  <c r="P988" i="9"/>
  <c r="P892" i="9"/>
  <c r="O1068" i="9"/>
  <c r="O829" i="9"/>
  <c r="P996" i="9"/>
  <c r="O1040" i="9"/>
  <c r="P889" i="9"/>
  <c r="P706" i="9"/>
  <c r="P1042" i="9"/>
  <c r="P1090" i="9"/>
  <c r="P807" i="9"/>
  <c r="O1116" i="9"/>
  <c r="O1053" i="9"/>
  <c r="P934" i="9"/>
  <c r="O791" i="9"/>
  <c r="P814" i="9"/>
  <c r="O899" i="9"/>
  <c r="P699" i="9"/>
  <c r="O708" i="9"/>
  <c r="P858" i="9"/>
  <c r="P1099" i="9"/>
  <c r="O1027" i="9"/>
  <c r="O932" i="9"/>
  <c r="O996" i="9"/>
  <c r="P975" i="9"/>
  <c r="P977" i="9"/>
  <c r="P903" i="9"/>
  <c r="O1011" i="9"/>
  <c r="O887" i="9"/>
  <c r="O869" i="9"/>
  <c r="O1000" i="9"/>
  <c r="P995" i="9"/>
  <c r="P1074" i="9"/>
  <c r="O715" i="9"/>
  <c r="P1062" i="9"/>
  <c r="P1084" i="9"/>
  <c r="P872" i="9"/>
  <c r="O760" i="9"/>
  <c r="O718" i="9"/>
  <c r="P1110" i="9"/>
  <c r="P830" i="9"/>
  <c r="O820" i="9"/>
  <c r="O1119" i="9"/>
  <c r="P708" i="9"/>
  <c r="O857" i="9"/>
  <c r="O1103" i="9"/>
  <c r="P800" i="9"/>
  <c r="P1009" i="9"/>
  <c r="O793" i="9"/>
  <c r="O826" i="9"/>
  <c r="P771" i="9"/>
  <c r="P931" i="9"/>
  <c r="O743" i="9"/>
  <c r="O949" i="9"/>
  <c r="P1020" i="9"/>
  <c r="P873" i="9"/>
  <c r="P920" i="9"/>
  <c r="P952" i="9"/>
  <c r="O787" i="9"/>
  <c r="P838" i="9"/>
  <c r="O724" i="9"/>
  <c r="O748" i="9"/>
  <c r="O1007" i="9"/>
  <c r="O1111" i="9"/>
  <c r="O712" i="9"/>
  <c r="P1000" i="9"/>
  <c r="O758" i="9"/>
  <c r="O702" i="9"/>
  <c r="O852" i="9"/>
  <c r="P935" i="9"/>
  <c r="O882" i="9"/>
  <c r="P1038" i="9"/>
  <c r="O1094" i="9"/>
  <c r="P989" i="9"/>
  <c r="P930" i="9"/>
  <c r="O954" i="9"/>
  <c r="O854" i="9"/>
  <c r="P767" i="9"/>
  <c r="O937" i="9"/>
  <c r="O741" i="9"/>
  <c r="O693" i="9"/>
  <c r="O824" i="9"/>
  <c r="P1010" i="9"/>
  <c r="P840" i="9"/>
  <c r="P710" i="9"/>
  <c r="P943" i="9"/>
  <c r="O916" i="9"/>
  <c r="O819" i="9"/>
  <c r="P731" i="9"/>
  <c r="P1015" i="9"/>
  <c r="P1016" i="9"/>
  <c r="O752" i="9"/>
  <c r="O930" i="9"/>
  <c r="P911" i="9"/>
  <c r="O961" i="9"/>
  <c r="P834" i="9"/>
  <c r="P1086" i="9"/>
  <c r="O917" i="9"/>
  <c r="P868" i="9"/>
  <c r="P1001" i="9"/>
  <c r="P881" i="9"/>
  <c r="P828" i="9"/>
  <c r="O978" i="9"/>
  <c r="P878" i="9"/>
  <c r="O883" i="9"/>
  <c r="O881" i="9"/>
  <c r="O705" i="9"/>
  <c r="P1109" i="9"/>
  <c r="O785" i="9"/>
  <c r="P946" i="9"/>
  <c r="P846" i="9"/>
  <c r="P799" i="9"/>
  <c r="P1100" i="9"/>
  <c r="P777" i="9"/>
  <c r="P852" i="9"/>
  <c r="O817" i="9"/>
  <c r="P691" i="9"/>
  <c r="P891" i="9"/>
  <c r="P1021" i="9"/>
  <c r="O950" i="9"/>
  <c r="P1088" i="9"/>
  <c r="P899" i="9"/>
  <c r="P835" i="9"/>
  <c r="P845" i="9"/>
  <c r="P1019" i="9"/>
  <c r="P842" i="9"/>
  <c r="O872" i="9"/>
  <c r="O982" i="9"/>
  <c r="P831" i="9"/>
  <c r="P713" i="9"/>
  <c r="P810" i="9"/>
  <c r="P844" i="9"/>
  <c r="O750" i="9"/>
  <c r="P803" i="9"/>
  <c r="O908" i="9"/>
  <c r="O763" i="9"/>
  <c r="P862" i="9"/>
  <c r="O818" i="9"/>
  <c r="P787" i="9"/>
  <c r="O944" i="9"/>
  <c r="O888" i="9"/>
  <c r="P886" i="9"/>
  <c r="O830" i="9"/>
  <c r="P997" i="9"/>
  <c r="O703" i="9"/>
  <c r="P893" i="9"/>
  <c r="O945" i="9"/>
  <c r="O913" i="9"/>
  <c r="O710" i="9"/>
  <c r="O742" i="9"/>
  <c r="O728" i="9"/>
  <c r="P775" i="9"/>
  <c r="O868" i="9"/>
  <c r="P1063" i="9"/>
  <c r="P963" i="9"/>
  <c r="O1015" i="9"/>
  <c r="P801" i="9"/>
  <c r="P1108" i="9"/>
  <c r="P790" i="9"/>
  <c r="O756" i="9"/>
  <c r="P784" i="9"/>
  <c r="O904" i="9"/>
  <c r="O1121" i="9"/>
  <c r="P991" i="9"/>
  <c r="P768" i="9"/>
  <c r="O931" i="9"/>
  <c r="P951" i="9"/>
  <c r="P879" i="9"/>
  <c r="O1112" i="9"/>
  <c r="P808" i="9"/>
  <c r="P864" i="9"/>
  <c r="O1056" i="9"/>
  <c r="O835" i="9"/>
  <c r="O951" i="9"/>
  <c r="P1087" i="9"/>
  <c r="O768" i="9"/>
  <c r="O795" i="9"/>
  <c r="O783" i="9"/>
  <c r="O792" i="9"/>
  <c r="P1050" i="9"/>
  <c r="O846" i="9"/>
  <c r="O970" i="9"/>
  <c r="P866" i="9"/>
  <c r="O911" i="9"/>
  <c r="O910" i="9"/>
  <c r="P924" i="9"/>
  <c r="P804" i="9"/>
  <c r="O877" i="9"/>
  <c r="O796" i="9"/>
  <c r="P1096" i="9"/>
  <c r="P853" i="9"/>
  <c r="O938" i="9"/>
  <c r="O1086" i="9"/>
  <c r="O939" i="9"/>
  <c r="P825" i="9"/>
  <c r="O1049" i="9"/>
  <c r="O808" i="9"/>
  <c r="O738" i="9"/>
  <c r="P823" i="9"/>
  <c r="O1105" i="9"/>
  <c r="O955" i="9"/>
  <c r="O723" i="9"/>
  <c r="O1120" i="9"/>
  <c r="P861" i="9"/>
  <c r="O853" i="9"/>
  <c r="O1114" i="9"/>
  <c r="O704" i="9"/>
  <c r="O759" i="9"/>
  <c r="O1054" i="9"/>
  <c r="P1102" i="9"/>
  <c r="O822" i="9"/>
  <c r="P783" i="9"/>
  <c r="P970" i="9"/>
  <c r="P700" i="9"/>
  <c r="P925" i="9"/>
  <c r="P1018" i="9"/>
  <c r="P887" i="9"/>
  <c r="P877" i="9"/>
  <c r="P986" i="9"/>
  <c r="P692" i="9"/>
  <c r="O1035" i="9"/>
  <c r="O886" i="9"/>
  <c r="P785" i="9"/>
  <c r="O1100" i="9"/>
  <c r="P1007" i="9"/>
  <c r="P909" i="9"/>
  <c r="O995" i="9"/>
  <c r="P871" i="9"/>
  <c r="P1091" i="9"/>
  <c r="O875" i="9"/>
  <c r="O1018" i="9"/>
  <c r="O698" i="9"/>
  <c r="O804" i="9"/>
  <c r="O761" i="9"/>
  <c r="P1048" i="9"/>
  <c r="O890" i="9"/>
  <c r="O1031" i="9"/>
  <c r="O1090" i="9"/>
  <c r="P839" i="9"/>
  <c r="P1114" i="9"/>
  <c r="P933" i="9"/>
  <c r="O865" i="9"/>
  <c r="O832" i="9"/>
  <c r="O843" i="9"/>
  <c r="O794" i="9"/>
  <c r="P1041" i="9"/>
  <c r="O1063" i="9"/>
  <c r="P1106" i="9"/>
  <c r="P901" i="9"/>
  <c r="P1116" i="9"/>
  <c r="P926" i="9"/>
  <c r="O927" i="9"/>
  <c r="P820" i="9"/>
  <c r="P1047" i="9"/>
  <c r="O697" i="9"/>
  <c r="O928" i="9"/>
  <c r="O870" i="9"/>
  <c r="P1012" i="9"/>
  <c r="P928" i="9"/>
  <c r="P1055" i="9"/>
  <c r="O889" i="9"/>
  <c r="O1074" i="9"/>
  <c r="O975" i="9"/>
  <c r="P1034" i="9"/>
  <c r="P718" i="9"/>
  <c r="O921" i="9"/>
  <c r="O1042" i="9"/>
  <c r="O700" i="9"/>
  <c r="P927" i="9"/>
  <c r="O1008" i="9"/>
  <c r="P956" i="9"/>
  <c r="P888" i="9"/>
  <c r="P1031" i="9"/>
  <c r="P795" i="9"/>
  <c r="P917" i="9"/>
  <c r="O924" i="9"/>
  <c r="O745" i="9"/>
  <c r="O934" i="9"/>
  <c r="P978" i="9"/>
  <c r="O1017" i="9"/>
  <c r="O956" i="9"/>
  <c r="O1050" i="9"/>
  <c r="O821" i="9"/>
  <c r="O1089" i="9"/>
  <c r="P1111" i="9"/>
  <c r="P1068" i="9"/>
  <c r="P961" i="9"/>
  <c r="O773" i="9"/>
  <c r="P1023" i="9"/>
  <c r="P714" i="9"/>
  <c r="P910" i="9"/>
  <c r="O1104" i="9"/>
  <c r="O963" i="9"/>
  <c r="P720" i="9"/>
  <c r="O781" i="9"/>
  <c r="O893" i="9"/>
  <c r="P712" i="9"/>
  <c r="O1093" i="9"/>
  <c r="L661" i="9" l="1"/>
  <c r="O778" i="9"/>
  <c r="P967" i="9"/>
  <c r="O941" i="9"/>
  <c r="P941" i="9"/>
  <c r="O925" i="9"/>
  <c r="O935" i="9"/>
  <c r="P695" i="9"/>
  <c r="O831" i="9"/>
  <c r="O1064" i="9"/>
  <c r="O811" i="9"/>
  <c r="P694" i="9"/>
  <c r="O896" i="9"/>
  <c r="O732" i="9"/>
  <c r="O1155" i="9"/>
  <c r="O1069" i="9"/>
  <c r="O943" i="9"/>
  <c r="O1065" i="9"/>
  <c r="P809" i="9"/>
  <c r="P802" i="9"/>
  <c r="O690" i="9"/>
  <c r="O775" i="9"/>
  <c r="O1077" i="9"/>
  <c r="O1108" i="9"/>
  <c r="O788" i="9"/>
  <c r="P1040" i="9"/>
  <c r="P939" i="9"/>
  <c r="O879" i="9"/>
  <c r="O762" i="9"/>
  <c r="P1103" i="9"/>
  <c r="O722" i="9"/>
  <c r="O782" i="9"/>
  <c r="O1092" i="9"/>
  <c r="P1115" i="9"/>
  <c r="O606" i="9"/>
  <c r="O809" i="9"/>
  <c r="P1027" i="9"/>
  <c r="O1123" i="9"/>
  <c r="P1035" i="9"/>
  <c r="P954" i="9"/>
  <c r="P1075" i="9"/>
  <c r="O929" i="9"/>
  <c r="P824" i="9"/>
  <c r="P905" i="9"/>
  <c r="P1076" i="9"/>
  <c r="P1121" i="9"/>
  <c r="O1106" i="9"/>
  <c r="P1120" i="9"/>
  <c r="O1159" i="9"/>
  <c r="P1117" i="9"/>
  <c r="O1024" i="9"/>
  <c r="O1083" i="9"/>
  <c r="O799" i="9"/>
  <c r="O707" i="9"/>
  <c r="O789" i="9"/>
  <c r="O695" i="9"/>
  <c r="O1167" i="9"/>
  <c r="O914" i="9"/>
  <c r="O948" i="9"/>
  <c r="O813" i="9"/>
  <c r="P698" i="9"/>
  <c r="O867" i="9"/>
  <c r="O1046" i="9"/>
  <c r="O871" i="9"/>
  <c r="O903" i="9"/>
  <c r="P900" i="9"/>
  <c r="O692" i="9"/>
  <c r="O1076" i="9"/>
  <c r="O866" i="9"/>
  <c r="P1101" i="9"/>
  <c r="P822" i="9"/>
  <c r="P1097" i="9"/>
  <c r="O915" i="9"/>
  <c r="O841" i="9"/>
  <c r="O714" i="9"/>
  <c r="O731" i="9"/>
  <c r="P1077" i="9"/>
  <c r="O774" i="9"/>
  <c r="P865" i="9"/>
  <c r="P672" i="9"/>
  <c r="O827" i="9"/>
  <c r="P985" i="9"/>
  <c r="O919" i="9"/>
  <c r="O1122" i="9"/>
  <c r="P817" i="9"/>
  <c r="P779" i="9"/>
  <c r="P884" i="9"/>
  <c r="O713" i="9"/>
  <c r="O878" i="9"/>
  <c r="P701" i="9"/>
  <c r="O682" i="9"/>
  <c r="O1166" i="9"/>
  <c r="O740" i="9"/>
  <c r="O860" i="9"/>
  <c r="P1006" i="9"/>
  <c r="P938" i="9"/>
  <c r="P914" i="9"/>
  <c r="O1034" i="9"/>
  <c r="P794" i="9"/>
  <c r="P1008" i="9"/>
  <c r="P919" i="9"/>
  <c r="O946" i="9"/>
  <c r="O687" i="9"/>
  <c r="O1151" i="9"/>
  <c r="P1081" i="9"/>
  <c r="P797" i="9"/>
  <c r="O706" i="9"/>
  <c r="P1092" i="9"/>
  <c r="P992" i="9"/>
  <c r="O1097" i="9"/>
  <c r="O800" i="9"/>
  <c r="P773" i="9"/>
  <c r="O859" i="9"/>
  <c r="O1153" i="9"/>
  <c r="O828" i="9"/>
  <c r="O1033" i="9"/>
  <c r="P869" i="9"/>
  <c r="O767" i="9"/>
  <c r="O1162" i="9"/>
  <c r="P1056" i="9"/>
  <c r="O1081" i="9"/>
  <c r="O1158" i="9"/>
  <c r="O1096" i="9"/>
  <c r="O1041" i="9"/>
  <c r="P173" i="9"/>
  <c r="O771" i="9"/>
  <c r="P974" i="9"/>
  <c r="O672" i="9"/>
  <c r="P682" i="9"/>
  <c r="P1069" i="9"/>
  <c r="P711" i="9"/>
  <c r="O674" i="9"/>
  <c r="P936" i="9"/>
  <c r="O933" i="9"/>
  <c r="P1039" i="9"/>
  <c r="P906" i="9"/>
  <c r="O1013" i="9"/>
  <c r="O1154" i="9"/>
  <c r="O1110" i="9"/>
  <c r="P827" i="9"/>
  <c r="P686" i="9"/>
  <c r="P693" i="9"/>
  <c r="P821" i="9"/>
  <c r="P1046" i="9"/>
  <c r="P1073" i="9"/>
  <c r="O837" i="9"/>
  <c r="O942" i="9"/>
  <c r="O1026" i="9"/>
  <c r="O907" i="9"/>
  <c r="P788" i="9"/>
  <c r="P876" i="9"/>
  <c r="O905" i="9"/>
  <c r="O772" i="9"/>
  <c r="O686" i="9"/>
  <c r="O790" i="9"/>
  <c r="O1055" i="9"/>
  <c r="P774" i="9"/>
  <c r="P940" i="9"/>
  <c r="O802" i="9"/>
  <c r="O684" i="9"/>
  <c r="O1161" i="9"/>
  <c r="O1075" i="9"/>
  <c r="O1168" i="9"/>
  <c r="P1026" i="9"/>
  <c r="P908" i="9"/>
  <c r="O844" i="9"/>
  <c r="O873" i="9"/>
  <c r="O902" i="9"/>
  <c r="P776" i="9"/>
  <c r="P818" i="9"/>
  <c r="O1164" i="9"/>
  <c r="P793" i="9"/>
  <c r="O880" i="9"/>
  <c r="P833" i="9"/>
  <c r="P1065" i="9"/>
  <c r="O834" i="9"/>
  <c r="O737" i="9"/>
  <c r="O816" i="9"/>
  <c r="O1084" i="9"/>
  <c r="O989" i="9"/>
  <c r="P890" i="9"/>
  <c r="P705" i="9"/>
  <c r="O1023" i="9"/>
  <c r="O1038" i="9"/>
  <c r="O709" i="9"/>
  <c r="O733" i="9"/>
  <c r="P715" i="9"/>
  <c r="O810" i="9"/>
  <c r="P982" i="9"/>
  <c r="O1020" i="9"/>
  <c r="O736" i="9"/>
  <c r="P854" i="9"/>
  <c r="P966" i="9"/>
  <c r="P916" i="9"/>
  <c r="O803" i="9"/>
  <c r="O1001" i="9"/>
  <c r="O909" i="9"/>
  <c r="O885" i="9"/>
  <c r="P702" i="9"/>
  <c r="P948" i="9"/>
  <c r="P674" i="9"/>
  <c r="O1117" i="9"/>
  <c r="O964" i="9"/>
  <c r="P703" i="9"/>
  <c r="O696" i="9"/>
  <c r="P1054" i="9"/>
  <c r="O965" i="9"/>
  <c r="P1067" i="9"/>
  <c r="P947" i="9"/>
  <c r="O1059" i="9"/>
  <c r="P942" i="9"/>
  <c r="P1089" i="9"/>
  <c r="P994" i="9"/>
  <c r="P716" i="9"/>
  <c r="P944" i="9"/>
  <c r="P921" i="9"/>
  <c r="O797" i="9"/>
  <c r="P684" i="9"/>
  <c r="M661" i="9" l="1"/>
  <c r="M663" i="9"/>
  <c r="L663" i="9"/>
  <c r="M662" i="9"/>
  <c r="L662" i="9"/>
  <c r="M660" i="9"/>
  <c r="L660" i="9"/>
  <c r="O922" i="9"/>
  <c r="O1012" i="9"/>
  <c r="O997" i="9"/>
  <c r="O1156" i="9"/>
  <c r="O1152" i="9"/>
  <c r="P904" i="9"/>
  <c r="P1104" i="9"/>
  <c r="O691" i="9"/>
  <c r="O1061" i="9"/>
  <c r="P907" i="9"/>
  <c r="P709" i="9"/>
  <c r="O701" i="9"/>
  <c r="P782" i="9"/>
  <c r="O807" i="9"/>
  <c r="P772" i="9"/>
  <c r="P1072" i="9"/>
  <c r="P704" i="9"/>
  <c r="O991" i="9"/>
  <c r="O779" i="9"/>
  <c r="O900" i="9"/>
  <c r="O992" i="9"/>
  <c r="O1067" i="9"/>
  <c r="P687" i="9"/>
  <c r="O1028" i="9"/>
  <c r="O1157" i="9"/>
  <c r="O833" i="9"/>
  <c r="P1085" i="9"/>
  <c r="P796" i="9"/>
  <c r="O805" i="9"/>
  <c r="P1024" i="9"/>
  <c r="P882" i="9"/>
  <c r="O1160" i="9"/>
  <c r="O983" i="9"/>
  <c r="O1098" i="9"/>
  <c r="O1039" i="9"/>
  <c r="O1019" i="9"/>
  <c r="O1124" i="9"/>
  <c r="M608" i="9" l="1"/>
  <c r="L608" i="9"/>
  <c r="M602" i="9"/>
  <c r="L602" i="9"/>
  <c r="M648" i="9"/>
  <c r="L648" i="9"/>
  <c r="M651" i="9"/>
  <c r="L651" i="9"/>
  <c r="M615" i="9"/>
  <c r="L615" i="9"/>
  <c r="M616" i="9"/>
  <c r="L616" i="9"/>
  <c r="M617" i="9"/>
  <c r="L617" i="9"/>
  <c r="M614" i="9"/>
  <c r="L614" i="9"/>
  <c r="M632" i="9"/>
  <c r="L632" i="9"/>
  <c r="M607" i="9"/>
  <c r="L607" i="9"/>
  <c r="M611" i="9"/>
  <c r="L611" i="9"/>
  <c r="M612" i="9"/>
  <c r="L612" i="9"/>
  <c r="M603" i="9"/>
  <c r="L603" i="9"/>
  <c r="P819" i="9"/>
  <c r="P1064" i="9"/>
  <c r="P1060" i="9"/>
  <c r="P792" i="9"/>
  <c r="P660" i="9"/>
  <c r="P1014" i="9"/>
  <c r="P837" i="9"/>
  <c r="P606" i="9"/>
  <c r="O661" i="9"/>
  <c r="O1010" i="9"/>
  <c r="O1060" i="9"/>
  <c r="P976" i="9"/>
  <c r="O746" i="9"/>
  <c r="O1070" i="9"/>
  <c r="O1009" i="9"/>
  <c r="O665" i="9"/>
  <c r="P849" i="9"/>
  <c r="O663" i="9"/>
  <c r="P717" i="9"/>
  <c r="O694" i="9"/>
  <c r="O1102" i="9"/>
  <c r="O1073" i="9"/>
  <c r="P1098" i="9"/>
  <c r="P1011" i="9"/>
  <c r="O1163" i="9"/>
  <c r="P667" i="9"/>
  <c r="O1072" i="9"/>
  <c r="P661" i="9"/>
  <c r="O1014" i="9"/>
  <c r="O1101" i="9"/>
  <c r="L592" i="9" l="1"/>
  <c r="M592" i="9"/>
  <c r="O923" i="9"/>
  <c r="O849" i="9"/>
  <c r="O898" i="9"/>
  <c r="P1049" i="9"/>
  <c r="O784" i="9"/>
  <c r="O858" i="9"/>
  <c r="O912" i="9"/>
  <c r="P666" i="9"/>
  <c r="P1017" i="9"/>
  <c r="P929" i="9"/>
  <c r="P805" i="9"/>
  <c r="O801" i="9"/>
  <c r="P912" i="9"/>
  <c r="P1070" i="9"/>
  <c r="P778" i="9"/>
  <c r="O920" i="9"/>
  <c r="P913" i="9"/>
  <c r="O666" i="9"/>
  <c r="P669" i="9"/>
  <c r="P662" i="9"/>
  <c r="O892" i="9"/>
  <c r="O669" i="9"/>
  <c r="P843" i="9"/>
  <c r="P651" i="9"/>
  <c r="P789" i="9"/>
  <c r="P552" i="9"/>
  <c r="M464" i="9" l="1"/>
  <c r="L464" i="9"/>
  <c r="P618" i="9"/>
  <c r="O629" i="9"/>
  <c r="O680" i="9"/>
  <c r="O593" i="9"/>
  <c r="O640" i="9"/>
  <c r="P671" i="9"/>
  <c r="O607" i="9"/>
  <c r="P607" i="9"/>
  <c r="P612" i="9"/>
  <c r="P601" i="9"/>
  <c r="P657" i="9"/>
  <c r="P663" i="9"/>
  <c r="O624" i="9"/>
  <c r="P567" i="9"/>
  <c r="O628" i="9"/>
  <c r="P670" i="9"/>
  <c r="P610" i="9"/>
  <c r="P675" i="9"/>
  <c r="O642" i="9"/>
  <c r="O678" i="9"/>
  <c r="O626" i="9"/>
  <c r="O673" i="9"/>
  <c r="P638" i="9"/>
  <c r="P636" i="9"/>
  <c r="P629" i="9"/>
  <c r="O638" i="9"/>
  <c r="P654" i="9"/>
  <c r="O618" i="9"/>
  <c r="P625" i="9"/>
  <c r="O664" i="9"/>
  <c r="P673" i="9"/>
  <c r="P609" i="9"/>
  <c r="O615" i="9"/>
  <c r="O667" i="9"/>
  <c r="P642" i="9"/>
  <c r="P648" i="9"/>
  <c r="O584" i="9"/>
  <c r="O608" i="9"/>
  <c r="P637" i="9"/>
  <c r="P678" i="9"/>
  <c r="P592" i="9"/>
  <c r="P659" i="9"/>
  <c r="O601" i="9"/>
  <c r="P632" i="9"/>
  <c r="O567" i="9"/>
  <c r="P665" i="9"/>
  <c r="O637" i="9"/>
  <c r="P593" i="9"/>
  <c r="P628" i="9"/>
  <c r="O643" i="9"/>
  <c r="O464" i="9"/>
  <c r="O625" i="9"/>
  <c r="O662" i="9"/>
  <c r="P656" i="9"/>
  <c r="O612" i="9"/>
  <c r="O651" i="9"/>
  <c r="P591" i="9"/>
  <c r="O648" i="9"/>
  <c r="O660" i="9"/>
  <c r="P649" i="9"/>
  <c r="P639" i="9"/>
  <c r="P619" i="9"/>
  <c r="P646" i="9"/>
  <c r="P676" i="9"/>
  <c r="O639" i="9"/>
  <c r="P640" i="9"/>
  <c r="P644" i="9"/>
  <c r="O632" i="9"/>
  <c r="O623" i="9"/>
  <c r="O655" i="9"/>
  <c r="P608" i="9"/>
  <c r="P623" i="9"/>
  <c r="O681" i="9"/>
  <c r="O668" i="9"/>
  <c r="O646" i="9"/>
  <c r="O676" i="9"/>
  <c r="O671" i="9"/>
  <c r="O609" i="9"/>
  <c r="O677" i="9"/>
  <c r="O627" i="9"/>
  <c r="P641" i="9"/>
  <c r="P78" i="9"/>
  <c r="M374" i="9" l="1"/>
  <c r="M366" i="9"/>
  <c r="M362" i="9"/>
  <c r="M461" i="9"/>
  <c r="M361" i="9"/>
  <c r="M460" i="9"/>
  <c r="M364" i="9"/>
  <c r="M367" i="9"/>
  <c r="M250" i="9"/>
  <c r="M365" i="9"/>
  <c r="M405" i="9"/>
  <c r="M475" i="9"/>
  <c r="M115" i="9"/>
  <c r="M476" i="9"/>
  <c r="M479" i="9"/>
  <c r="M477" i="9"/>
  <c r="M481" i="9"/>
  <c r="M455" i="9"/>
  <c r="M380" i="9"/>
  <c r="M454" i="9"/>
  <c r="M343" i="9"/>
  <c r="M482" i="9"/>
  <c r="L475" i="9"/>
  <c r="L115" i="9"/>
  <c r="L476" i="9"/>
  <c r="L479" i="9"/>
  <c r="L477" i="9"/>
  <c r="L481" i="9"/>
  <c r="L455" i="9"/>
  <c r="L380" i="9"/>
  <c r="L454" i="9"/>
  <c r="L343" i="9"/>
  <c r="L482" i="9"/>
  <c r="L366" i="9"/>
  <c r="L362" i="9"/>
  <c r="L461" i="9"/>
  <c r="L361" i="9"/>
  <c r="L460" i="9"/>
  <c r="L374" i="9"/>
  <c r="L364" i="9"/>
  <c r="L367" i="9"/>
  <c r="L250" i="9"/>
  <c r="L365" i="9"/>
  <c r="L405" i="9"/>
  <c r="M259" i="9"/>
  <c r="M273" i="9"/>
  <c r="L273" i="9"/>
  <c r="M275" i="9"/>
  <c r="L275" i="9"/>
  <c r="L259" i="9"/>
  <c r="O650" i="9"/>
  <c r="P624" i="9"/>
  <c r="P650" i="9"/>
  <c r="O644" i="9"/>
  <c r="P645" i="9"/>
  <c r="P647" i="9"/>
  <c r="P658" i="9"/>
  <c r="O641" i="9"/>
  <c r="P611" i="9"/>
  <c r="O659" i="9"/>
  <c r="O591" i="9"/>
  <c r="O675" i="9"/>
  <c r="O592" i="9"/>
  <c r="P643" i="9"/>
  <c r="P677" i="9"/>
  <c r="O610" i="9"/>
  <c r="O603" i="9"/>
  <c r="O636" i="9"/>
  <c r="P584" i="9"/>
  <c r="P615" i="9"/>
  <c r="P627" i="9"/>
  <c r="P680" i="9"/>
  <c r="P655" i="9"/>
  <c r="O645" i="9"/>
  <c r="O611" i="9"/>
  <c r="P681" i="9"/>
  <c r="P668" i="9"/>
  <c r="O647" i="9"/>
  <c r="O670" i="9"/>
  <c r="P626" i="9"/>
  <c r="P80" i="9"/>
  <c r="L248" i="9" l="1"/>
  <c r="M248" i="9"/>
  <c r="P603" i="9"/>
  <c r="O619" i="9"/>
  <c r="P664" i="9"/>
  <c r="O654" i="9"/>
  <c r="O649" i="9"/>
  <c r="M240" i="9" l="1"/>
  <c r="L240" i="9"/>
  <c r="M247" i="9"/>
  <c r="L247" i="9"/>
  <c r="M243" i="9"/>
  <c r="L243" i="9"/>
  <c r="M246" i="9"/>
  <c r="L246" i="9"/>
  <c r="M251" i="9"/>
  <c r="L251" i="9"/>
  <c r="M463" i="9"/>
  <c r="L463" i="9"/>
  <c r="M252" i="9"/>
  <c r="L252" i="9"/>
  <c r="M253" i="9"/>
  <c r="L253" i="9"/>
  <c r="O564" i="9"/>
  <c r="P630" i="9"/>
  <c r="O504" i="9"/>
  <c r="O520" i="9"/>
  <c r="O517" i="9"/>
  <c r="O597" i="9"/>
  <c r="O596" i="9"/>
  <c r="O489" i="9"/>
  <c r="O653" i="9"/>
  <c r="O522" i="9"/>
  <c r="P679" i="9"/>
  <c r="O600" i="9"/>
  <c r="O586" i="9"/>
  <c r="O513" i="9"/>
  <c r="P786" i="9"/>
  <c r="P578" i="9"/>
  <c r="O559" i="9"/>
  <c r="O49" i="9"/>
  <c r="P634" i="9"/>
  <c r="P575" i="9"/>
  <c r="P520" i="9"/>
  <c r="P5" i="9"/>
  <c r="P652" i="9"/>
  <c r="P495" i="9"/>
  <c r="P550" i="9"/>
  <c r="O506" i="9"/>
  <c r="O74" i="9"/>
  <c r="P574" i="9"/>
  <c r="O508" i="9"/>
  <c r="P503" i="9"/>
  <c r="P145" i="9"/>
  <c r="P507" i="9"/>
  <c r="P554" i="9"/>
  <c r="P197" i="9"/>
  <c r="L5" i="9" l="1"/>
  <c r="M5" i="9"/>
  <c r="L6" i="9"/>
  <c r="M6" i="9"/>
  <c r="L4" i="9"/>
  <c r="M4" i="9"/>
  <c r="L3" i="9"/>
  <c r="M3" i="9"/>
  <c r="L11" i="9"/>
  <c r="M11" i="9"/>
  <c r="L12" i="9"/>
  <c r="M12" i="9"/>
  <c r="L13" i="9"/>
  <c r="M13" i="9"/>
  <c r="L14" i="9"/>
  <c r="M14" i="9"/>
  <c r="L15" i="9"/>
  <c r="M15" i="9"/>
  <c r="L16" i="9"/>
  <c r="M16" i="9"/>
  <c r="L17" i="9"/>
  <c r="M17" i="9"/>
  <c r="L18" i="9"/>
  <c r="M18" i="9"/>
  <c r="L19" i="9"/>
  <c r="M19" i="9"/>
  <c r="L21" i="9"/>
  <c r="M21" i="9"/>
  <c r="L20" i="9"/>
  <c r="M20" i="9"/>
  <c r="L22" i="9"/>
  <c r="M22" i="9"/>
  <c r="L23" i="9"/>
  <c r="M23" i="9"/>
  <c r="L25" i="9"/>
  <c r="M25" i="9"/>
  <c r="L26" i="9"/>
  <c r="M26" i="9"/>
  <c r="L24" i="9"/>
  <c r="M24" i="9"/>
  <c r="L43" i="9"/>
  <c r="M43" i="9"/>
  <c r="L44" i="9"/>
  <c r="M44" i="9"/>
  <c r="L32" i="9"/>
  <c r="M32" i="9"/>
  <c r="L39" i="9"/>
  <c r="M39" i="9"/>
  <c r="L40" i="9"/>
  <c r="M40" i="9"/>
  <c r="L47" i="9"/>
  <c r="M47" i="9"/>
  <c r="L42" i="9"/>
  <c r="M42" i="9"/>
  <c r="L48" i="9"/>
  <c r="M48" i="9"/>
  <c r="L66" i="9"/>
  <c r="M66" i="9"/>
  <c r="L67" i="9"/>
  <c r="M67" i="9"/>
  <c r="L70" i="9"/>
  <c r="M70" i="9"/>
  <c r="L71" i="9"/>
  <c r="M71" i="9"/>
  <c r="L72" i="9"/>
  <c r="M72" i="9"/>
  <c r="L73" i="9"/>
  <c r="M73" i="9"/>
  <c r="L74" i="9"/>
  <c r="M74" i="9"/>
  <c r="L75" i="9"/>
  <c r="M75" i="9"/>
  <c r="L76" i="9"/>
  <c r="M76" i="9"/>
  <c r="L77" i="9"/>
  <c r="M77" i="9"/>
  <c r="L83" i="9"/>
  <c r="M83" i="9"/>
  <c r="L84" i="9"/>
  <c r="M84" i="9"/>
  <c r="L85" i="9"/>
  <c r="M85" i="9"/>
  <c r="L86" i="9"/>
  <c r="M86" i="9"/>
  <c r="L92" i="9"/>
  <c r="M92" i="9"/>
  <c r="L95" i="9"/>
  <c r="M95" i="9"/>
  <c r="L98" i="9"/>
  <c r="M98" i="9"/>
  <c r="L99" i="9"/>
  <c r="M99" i="9"/>
  <c r="L100" i="9"/>
  <c r="M100" i="9"/>
  <c r="L103" i="9"/>
  <c r="M103" i="9"/>
  <c r="L104" i="9"/>
  <c r="M104" i="9"/>
  <c r="L105" i="9"/>
  <c r="M105" i="9"/>
  <c r="L106" i="9"/>
  <c r="M106" i="9"/>
  <c r="L107" i="9"/>
  <c r="M107" i="9"/>
  <c r="L108" i="9"/>
  <c r="M108" i="9"/>
  <c r="L111" i="9"/>
  <c r="M111" i="9"/>
  <c r="L109" i="9"/>
  <c r="M109" i="9"/>
  <c r="L110" i="9"/>
  <c r="M110" i="9"/>
  <c r="L118" i="9"/>
  <c r="M118" i="9"/>
  <c r="L119" i="9"/>
  <c r="M119" i="9"/>
  <c r="L120" i="9"/>
  <c r="M120" i="9"/>
  <c r="L127" i="9"/>
  <c r="M127" i="9"/>
  <c r="L128" i="9"/>
  <c r="M128" i="9"/>
  <c r="L129" i="9"/>
  <c r="M129" i="9"/>
  <c r="L130" i="9"/>
  <c r="M130" i="9"/>
  <c r="L139" i="9"/>
  <c r="M139" i="9"/>
  <c r="L140" i="9"/>
  <c r="M140" i="9"/>
  <c r="L141" i="9"/>
  <c r="M141" i="9"/>
  <c r="L143" i="9"/>
  <c r="M143" i="9"/>
  <c r="L144" i="9"/>
  <c r="M144" i="9"/>
  <c r="L145" i="9"/>
  <c r="M145" i="9"/>
  <c r="L146" i="9"/>
  <c r="M146" i="9"/>
  <c r="L152" i="9"/>
  <c r="M152" i="9"/>
  <c r="L153" i="9"/>
  <c r="M153" i="9"/>
  <c r="L154" i="9"/>
  <c r="M154" i="9"/>
  <c r="L159" i="9"/>
  <c r="M159" i="9"/>
  <c r="L160" i="9"/>
  <c r="M160" i="9"/>
  <c r="L162" i="9"/>
  <c r="M162" i="9"/>
  <c r="L167" i="9"/>
  <c r="M167" i="9"/>
  <c r="L168" i="9"/>
  <c r="M168" i="9"/>
  <c r="L170" i="9"/>
  <c r="M170" i="9"/>
  <c r="L546" i="9"/>
  <c r="M546" i="9"/>
  <c r="L172" i="9"/>
  <c r="M172" i="9"/>
  <c r="L171" i="9"/>
  <c r="M171" i="9"/>
  <c r="L175" i="9"/>
  <c r="M175" i="9"/>
  <c r="L184" i="9"/>
  <c r="M184" i="9"/>
  <c r="L188" i="9"/>
  <c r="M188" i="9"/>
  <c r="L196" i="9"/>
  <c r="M196" i="9"/>
  <c r="L197" i="9"/>
  <c r="M197" i="9"/>
  <c r="L198" i="9"/>
  <c r="M198" i="9"/>
  <c r="L199" i="9"/>
  <c r="M199" i="9"/>
  <c r="L200" i="9"/>
  <c r="M200" i="9"/>
  <c r="L201" i="9"/>
  <c r="M201" i="9"/>
  <c r="L203" i="9"/>
  <c r="M203" i="9"/>
  <c r="L204" i="9"/>
  <c r="M204" i="9"/>
  <c r="O581" i="9"/>
  <c r="P622" i="9"/>
  <c r="O496" i="9"/>
  <c r="P392" i="9"/>
  <c r="O416" i="9"/>
  <c r="O16" i="9"/>
  <c r="P551" i="9"/>
  <c r="P276" i="9"/>
  <c r="P516" i="9"/>
  <c r="O77" i="9"/>
  <c r="P248" i="9"/>
  <c r="O318" i="9"/>
  <c r="P129" i="9"/>
  <c r="O180" i="9"/>
  <c r="O351" i="9"/>
  <c r="P598" i="9"/>
  <c r="O346" i="9"/>
  <c r="P67" i="9"/>
  <c r="P515" i="9"/>
  <c r="P247" i="9"/>
  <c r="P343" i="9"/>
  <c r="P179" i="9"/>
  <c r="O75" i="9"/>
  <c r="O421" i="9"/>
  <c r="O382" i="9"/>
  <c r="O635" i="9"/>
  <c r="P157" i="9"/>
  <c r="P427" i="9"/>
  <c r="P524" i="9"/>
  <c r="P729" i="9"/>
  <c r="P31" i="9"/>
  <c r="P69" i="9"/>
  <c r="P261" i="9"/>
  <c r="P389" i="9"/>
  <c r="P425" i="9"/>
  <c r="O327" i="9"/>
  <c r="O427" i="9"/>
  <c r="O451" i="9"/>
  <c r="O475" i="9"/>
  <c r="O429" i="9"/>
  <c r="O230" i="9"/>
  <c r="O298" i="9"/>
  <c r="O417" i="9"/>
  <c r="P621" i="9"/>
  <c r="P473" i="9"/>
  <c r="O565" i="9"/>
  <c r="P421" i="9"/>
  <c r="P158" i="9"/>
  <c r="O551" i="9"/>
  <c r="P355" i="9"/>
  <c r="P317" i="9"/>
  <c r="P533" i="9"/>
  <c r="O548" i="9"/>
  <c r="O315" i="9"/>
  <c r="P226" i="9"/>
  <c r="O120" i="9"/>
  <c r="O345" i="9"/>
  <c r="O276" i="9"/>
  <c r="O34" i="9"/>
  <c r="P616" i="9"/>
  <c r="P249" i="9"/>
  <c r="O249" i="9"/>
  <c r="P508" i="9"/>
  <c r="O383" i="9"/>
  <c r="O286" i="9"/>
  <c r="P353" i="9"/>
  <c r="P82" i="9"/>
  <c r="O233" i="9"/>
  <c r="P61" i="9"/>
  <c r="P494" i="9"/>
  <c r="O460" i="9"/>
  <c r="O462" i="9"/>
  <c r="P210" i="9"/>
  <c r="P169" i="9"/>
  <c r="P79" i="9"/>
  <c r="P213" i="9"/>
  <c r="O466" i="9"/>
  <c r="P9" i="9"/>
  <c r="O78" i="9"/>
  <c r="P11" i="9"/>
  <c r="P377" i="9"/>
  <c r="P3" i="9"/>
  <c r="O211" i="9"/>
  <c r="O363" i="9"/>
  <c r="O12" i="9"/>
  <c r="O407" i="9"/>
  <c r="O189" i="9"/>
  <c r="P491" i="9"/>
  <c r="O500" i="9"/>
  <c r="P362" i="9"/>
  <c r="P221" i="9"/>
  <c r="O169" i="9"/>
  <c r="P110" i="9"/>
  <c r="O467" i="9"/>
  <c r="O378" i="9"/>
  <c r="O366" i="9"/>
  <c r="P582" i="9"/>
  <c r="P576" i="9"/>
  <c r="O257" i="9"/>
  <c r="O222" i="9"/>
  <c r="P356" i="9"/>
  <c r="O300" i="9"/>
  <c r="P342" i="9"/>
  <c r="O191" i="9"/>
  <c r="P106" i="9"/>
  <c r="O579" i="9"/>
  <c r="O303" i="9"/>
  <c r="P633" i="9"/>
  <c r="P34" i="9"/>
  <c r="P415" i="9"/>
  <c r="O604" i="9"/>
  <c r="P87" i="9"/>
  <c r="P290" i="9"/>
  <c r="P596" i="9"/>
  <c r="O293" i="9"/>
  <c r="P339" i="9"/>
  <c r="O256" i="9"/>
  <c r="P56" i="9"/>
  <c r="O336" i="9"/>
  <c r="P547" i="9"/>
  <c r="P189" i="9"/>
  <c r="O516" i="9"/>
  <c r="O87" i="9"/>
  <c r="O588" i="9"/>
  <c r="P165" i="9"/>
  <c r="P504" i="9"/>
  <c r="P233" i="9"/>
  <c r="P316" i="9"/>
  <c r="P254" i="9"/>
  <c r="O411" i="9"/>
  <c r="P506" i="9"/>
  <c r="P417" i="9"/>
  <c r="O196" i="9"/>
  <c r="O145" i="9"/>
  <c r="P279" i="9"/>
  <c r="P95" i="9"/>
  <c r="O8" i="9"/>
  <c r="P321" i="9"/>
  <c r="P65" i="9"/>
  <c r="O473" i="9"/>
  <c r="P291" i="9"/>
  <c r="O130" i="9"/>
  <c r="O124" i="9"/>
  <c r="P327" i="9"/>
  <c r="P227" i="9"/>
  <c r="P191" i="9"/>
  <c r="P68" i="9"/>
  <c r="O147" i="9"/>
  <c r="P230" i="9"/>
  <c r="P168" i="9"/>
  <c r="O322" i="9"/>
  <c r="O40" i="9"/>
  <c r="O422" i="9"/>
  <c r="O146" i="9"/>
  <c r="P562" i="9"/>
  <c r="O157" i="9"/>
  <c r="O630" i="9"/>
  <c r="O287" i="9"/>
  <c r="P521" i="9"/>
  <c r="P146" i="9"/>
  <c r="P86" i="9"/>
  <c r="O232" i="9"/>
  <c r="P331" i="9"/>
  <c r="O347" i="9"/>
  <c r="P349" i="9"/>
  <c r="P222" i="9"/>
  <c r="O156" i="9"/>
  <c r="O167" i="9"/>
  <c r="P314" i="9"/>
  <c r="P509" i="9"/>
  <c r="P124" i="9"/>
  <c r="O320" i="9"/>
  <c r="O380" i="9"/>
  <c r="O143" i="9"/>
  <c r="O44" i="9"/>
  <c r="O310" i="9"/>
  <c r="P577" i="9"/>
  <c r="P17" i="9"/>
  <c r="O32" i="9"/>
  <c r="O514" i="9"/>
  <c r="P543" i="9"/>
  <c r="P304" i="9"/>
  <c r="O82" i="9"/>
  <c r="P432" i="9"/>
  <c r="O352" i="9"/>
  <c r="P613" i="9"/>
  <c r="O125" i="9"/>
  <c r="P383" i="9"/>
  <c r="P167" i="9"/>
  <c r="P313" i="9"/>
  <c r="O535" i="9"/>
  <c r="P99" i="9"/>
  <c r="O622" i="9"/>
  <c r="P283" i="9"/>
  <c r="P122" i="9"/>
  <c r="O25" i="9"/>
  <c r="O494" i="9"/>
  <c r="P14" i="9"/>
  <c r="O23" i="9"/>
  <c r="O526" i="9"/>
  <c r="O259" i="9"/>
  <c r="P583" i="9"/>
  <c r="P257" i="9"/>
  <c r="P462" i="9"/>
  <c r="O148" i="9"/>
  <c r="O334" i="9"/>
  <c r="O679" i="9"/>
  <c r="P163" i="9"/>
  <c r="P363" i="9"/>
  <c r="O51" i="9"/>
  <c r="O275" i="9"/>
  <c r="O178" i="9"/>
  <c r="P220" i="9"/>
  <c r="P57" i="9"/>
  <c r="O213" i="9"/>
  <c r="P10" i="9"/>
  <c r="P406" i="9"/>
  <c r="O155" i="9"/>
  <c r="P467" i="9"/>
  <c r="O360" i="9"/>
  <c r="O402" i="9"/>
  <c r="P374" i="9"/>
  <c r="O373" i="9"/>
  <c r="P273" i="9"/>
  <c r="P21" i="9"/>
  <c r="O247" i="9"/>
  <c r="O150" i="9"/>
  <c r="O106" i="9"/>
  <c r="P449" i="9"/>
  <c r="P19" i="9"/>
  <c r="P381" i="9"/>
  <c r="O519" i="9"/>
  <c r="O60" i="9"/>
  <c r="O98" i="9"/>
  <c r="P195" i="9"/>
  <c r="O349" i="9"/>
  <c r="P565" i="9"/>
  <c r="P293" i="9"/>
  <c r="P251" i="9"/>
  <c r="O510" i="9"/>
  <c r="O46" i="9"/>
  <c r="O613" i="9"/>
  <c r="P561" i="9"/>
  <c r="O483" i="9"/>
  <c r="P215" i="9"/>
  <c r="P29" i="9"/>
  <c r="O170" i="9"/>
  <c r="P399" i="9"/>
  <c r="O55" i="9"/>
  <c r="P271" i="9"/>
  <c r="P364" i="9"/>
  <c r="O6" i="9"/>
  <c r="O398" i="9"/>
  <c r="P278" i="9"/>
  <c r="O397" i="9"/>
  <c r="P103" i="9"/>
  <c r="O263" i="9"/>
  <c r="O190" i="9"/>
  <c r="P390" i="9"/>
  <c r="P359" i="9"/>
  <c r="O426" i="9"/>
  <c r="O621" i="9"/>
  <c r="P452" i="9"/>
  <c r="P181" i="9"/>
  <c r="P242" i="9"/>
  <c r="P284" i="9"/>
  <c r="P352" i="9"/>
  <c r="O91" i="9"/>
  <c r="O330" i="9"/>
  <c r="P341" i="9"/>
  <c r="P244" i="9"/>
  <c r="O450" i="9"/>
  <c r="O307" i="9"/>
  <c r="O122" i="9"/>
  <c r="P166" i="9"/>
  <c r="O562" i="9"/>
  <c r="O536" i="9"/>
  <c r="P529" i="9"/>
  <c r="O117" i="9"/>
  <c r="P590" i="9"/>
  <c r="O394" i="9"/>
  <c r="P312" i="9"/>
  <c r="P600" i="9"/>
  <c r="P757" i="9"/>
  <c r="P121" i="9"/>
  <c r="O30" i="9"/>
  <c r="P422" i="9"/>
  <c r="O199" i="9"/>
  <c r="P330" i="9"/>
  <c r="P307" i="9"/>
  <c r="O99" i="9"/>
  <c r="P523" i="9"/>
  <c r="P340" i="9"/>
  <c r="O423" i="9"/>
  <c r="O540" i="9"/>
  <c r="O521" i="9"/>
  <c r="O408" i="9"/>
  <c r="O549" i="9"/>
  <c r="P311" i="9"/>
  <c r="P354" i="9"/>
  <c r="O555" i="9"/>
  <c r="P162" i="9"/>
  <c r="P614" i="9"/>
  <c r="O90" i="9"/>
  <c r="O35" i="9"/>
  <c r="P351" i="9"/>
  <c r="O235" i="9"/>
  <c r="O95" i="9"/>
  <c r="P231" i="9"/>
  <c r="P203" i="9"/>
  <c r="O142" i="9"/>
  <c r="O229" i="9"/>
  <c r="P288" i="9"/>
  <c r="P522" i="9"/>
  <c r="P332" i="9"/>
  <c r="O203" i="9"/>
  <c r="P281" i="9"/>
  <c r="O560" i="9"/>
  <c r="O192" i="9"/>
  <c r="P420" i="9"/>
  <c r="P476" i="9"/>
  <c r="O245" i="9"/>
  <c r="P47" i="9"/>
  <c r="P172" i="9"/>
  <c r="P7" i="9"/>
  <c r="O485" i="9"/>
  <c r="O544" i="9"/>
  <c r="O80" i="9"/>
  <c r="O110" i="9"/>
  <c r="O468" i="9"/>
  <c r="P270" i="9"/>
  <c r="P171" i="9"/>
  <c r="O470" i="9"/>
  <c r="O5" i="9"/>
  <c r="P545" i="9"/>
  <c r="P54" i="9"/>
  <c r="O4" i="9"/>
  <c r="O571" i="9"/>
  <c r="P497" i="9"/>
  <c r="P498" i="9"/>
  <c r="P502" i="9"/>
  <c r="O384" i="9"/>
  <c r="O187" i="9"/>
  <c r="O220" i="9"/>
  <c r="O436" i="9"/>
  <c r="O501" i="9"/>
  <c r="O404" i="9"/>
  <c r="O216" i="9"/>
  <c r="P334" i="9"/>
  <c r="P205" i="9"/>
  <c r="O26" i="9"/>
  <c r="O52" i="9"/>
  <c r="P28" i="9"/>
  <c r="P581" i="9"/>
  <c r="P12" i="9"/>
  <c r="P75" i="9"/>
  <c r="O308" i="9"/>
  <c r="P556" i="9"/>
  <c r="O354" i="9"/>
  <c r="O379" i="9"/>
  <c r="O556" i="9"/>
  <c r="O309" i="9"/>
  <c r="O266" i="9"/>
  <c r="O165" i="9"/>
  <c r="O47" i="9"/>
  <c r="P309" i="9"/>
  <c r="O159" i="9"/>
  <c r="P536" i="9"/>
  <c r="O103" i="9"/>
  <c r="O243" i="9"/>
  <c r="P350" i="9"/>
  <c r="P42" i="9"/>
  <c r="P366" i="9"/>
  <c r="O24" i="9"/>
  <c r="O164" i="9"/>
  <c r="P580" i="9"/>
  <c r="P403" i="9"/>
  <c r="P131" i="9"/>
  <c r="O11" i="9"/>
  <c r="P256" i="9"/>
  <c r="O376" i="9"/>
  <c r="O350" i="9"/>
  <c r="P302" i="9"/>
  <c r="O302" i="9"/>
  <c r="P348" i="9"/>
  <c r="P408" i="9"/>
  <c r="P453" i="9"/>
  <c r="P631" i="9"/>
  <c r="P319" i="9"/>
  <c r="O525" i="9"/>
  <c r="O729" i="9"/>
  <c r="O631" i="9"/>
  <c r="O554" i="9"/>
  <c r="O62" i="9"/>
  <c r="P329" i="9"/>
  <c r="O323" i="9"/>
  <c r="P597" i="9"/>
  <c r="P132" i="9"/>
  <c r="O116" i="9"/>
  <c r="O477" i="9"/>
  <c r="O558" i="9"/>
  <c r="O557" i="9"/>
  <c r="O509" i="9"/>
  <c r="P83" i="9"/>
  <c r="P277" i="9"/>
  <c r="O480" i="9"/>
  <c r="O290" i="9"/>
  <c r="O291" i="9"/>
  <c r="O288" i="9"/>
  <c r="O183" i="9"/>
  <c r="P303" i="9"/>
  <c r="P512" i="9"/>
  <c r="O200" i="9"/>
  <c r="P323" i="9"/>
  <c r="O267" i="9"/>
  <c r="P15" i="9"/>
  <c r="O412" i="9"/>
  <c r="P345" i="9"/>
  <c r="P620" i="9"/>
  <c r="O616" i="9"/>
  <c r="O67" i="9"/>
  <c r="O390" i="9"/>
  <c r="P266" i="9"/>
  <c r="P310" i="9"/>
  <c r="P96" i="9"/>
  <c r="P64" i="9"/>
  <c r="O410" i="9"/>
  <c r="P382" i="9"/>
  <c r="O38" i="9"/>
  <c r="P358" i="9"/>
  <c r="O115" i="9"/>
  <c r="O449" i="9"/>
  <c r="O296" i="9"/>
  <c r="O84" i="9"/>
  <c r="O353" i="9"/>
  <c r="P431" i="9"/>
  <c r="O331" i="9"/>
  <c r="O197" i="9"/>
  <c r="P159" i="9"/>
  <c r="O166" i="9"/>
  <c r="P44" i="9"/>
  <c r="O306" i="9"/>
  <c r="O433" i="9"/>
  <c r="P589" i="9"/>
  <c r="P192" i="9"/>
  <c r="O181" i="9"/>
  <c r="P387" i="9"/>
  <c r="O319" i="9"/>
  <c r="O534" i="9"/>
  <c r="P117" i="9"/>
  <c r="P564" i="9"/>
  <c r="O505" i="9"/>
  <c r="O335" i="9"/>
  <c r="P570" i="9"/>
  <c r="P48" i="9"/>
  <c r="P81" i="9"/>
  <c r="P587" i="9"/>
  <c r="O491" i="9"/>
  <c r="P463" i="9"/>
  <c r="O333" i="9"/>
  <c r="O377" i="9"/>
  <c r="P499" i="9"/>
  <c r="O457" i="9"/>
  <c r="P568" i="9"/>
  <c r="O587" i="9"/>
  <c r="P371" i="9"/>
  <c r="O438" i="9"/>
  <c r="P24" i="9"/>
  <c r="O163" i="9"/>
  <c r="P275" i="9"/>
  <c r="O28" i="9"/>
  <c r="O375" i="9"/>
  <c r="O361" i="9"/>
  <c r="O274" i="9"/>
  <c r="P361" i="9"/>
  <c r="O212" i="9"/>
  <c r="P111" i="9"/>
  <c r="P207" i="9"/>
  <c r="O568" i="9"/>
  <c r="P402" i="9"/>
  <c r="O13" i="9"/>
  <c r="O469" i="9"/>
  <c r="P532" i="9"/>
  <c r="O456" i="9"/>
  <c r="P391" i="9"/>
  <c r="O127" i="9"/>
  <c r="O393" i="9"/>
  <c r="O561" i="9"/>
  <c r="O240" i="9"/>
  <c r="P118" i="9"/>
  <c r="O126" i="9"/>
  <c r="O524" i="9"/>
  <c r="O33" i="9"/>
  <c r="O340" i="9"/>
  <c r="P410" i="9"/>
  <c r="P196" i="9"/>
  <c r="P186" i="9"/>
  <c r="P164" i="9"/>
  <c r="O484" i="9"/>
  <c r="O497" i="9"/>
  <c r="P269" i="9"/>
  <c r="O337" i="9"/>
  <c r="O283" i="9"/>
  <c r="O757" i="9"/>
  <c r="P447" i="9"/>
  <c r="O605" i="9"/>
  <c r="O105" i="9"/>
  <c r="P433" i="9"/>
  <c r="O70" i="9"/>
  <c r="P514" i="9"/>
  <c r="O533" i="9"/>
  <c r="O41" i="9"/>
  <c r="O434" i="9"/>
  <c r="O324" i="9"/>
  <c r="P409" i="9"/>
  <c r="P116" i="9"/>
  <c r="P229" i="9"/>
  <c r="P77" i="9"/>
  <c r="P136" i="9"/>
  <c r="O518" i="9"/>
  <c r="P558" i="9"/>
  <c r="P35" i="9"/>
  <c r="O299" i="9"/>
  <c r="O202" i="9"/>
  <c r="O409" i="9"/>
  <c r="O100" i="9"/>
  <c r="P475" i="9"/>
  <c r="P123" i="9"/>
  <c r="P73" i="9"/>
  <c r="P85" i="9"/>
  <c r="P411" i="9"/>
  <c r="P518" i="9"/>
  <c r="P479" i="9"/>
  <c r="O43" i="9"/>
  <c r="P149" i="9"/>
  <c r="P135" i="9"/>
  <c r="O136" i="9"/>
  <c r="P104" i="9"/>
  <c r="O112" i="9"/>
  <c r="O420" i="9"/>
  <c r="P18" i="9"/>
  <c r="P599" i="9"/>
  <c r="O414" i="9"/>
  <c r="O252" i="9"/>
  <c r="O205" i="9"/>
  <c r="P484" i="9"/>
  <c r="O152" i="9"/>
  <c r="P155" i="9"/>
  <c r="O370" i="9"/>
  <c r="O458" i="9"/>
  <c r="O270" i="9"/>
  <c r="O214" i="9"/>
  <c r="P470" i="9"/>
  <c r="P274" i="9"/>
  <c r="O463" i="9"/>
  <c r="P55" i="9"/>
  <c r="O236" i="9"/>
  <c r="P438" i="9"/>
  <c r="P489" i="9"/>
  <c r="O48" i="9"/>
  <c r="O498" i="9"/>
  <c r="O425" i="9"/>
  <c r="O261" i="9"/>
  <c r="P126" i="9"/>
  <c r="P235" i="9"/>
  <c r="O396" i="9"/>
  <c r="O590" i="9"/>
  <c r="P63" i="9"/>
  <c r="O223" i="9"/>
  <c r="P477" i="9"/>
  <c r="P262" i="9"/>
  <c r="P534" i="9"/>
  <c r="P198" i="9"/>
  <c r="O543" i="9"/>
  <c r="O227" i="9"/>
  <c r="P245" i="9"/>
  <c r="P423" i="9"/>
  <c r="P320" i="9"/>
  <c r="P76" i="9"/>
  <c r="P217" i="9"/>
  <c r="O459" i="9"/>
  <c r="O502" i="9"/>
  <c r="P385" i="9"/>
  <c r="P566" i="9"/>
  <c r="O20" i="9"/>
  <c r="O338" i="9"/>
  <c r="P148" i="9"/>
  <c r="O490" i="9"/>
  <c r="P250" i="9"/>
  <c r="P424" i="9"/>
  <c r="O160" i="9"/>
  <c r="P559" i="9"/>
  <c r="O253" i="9"/>
  <c r="P264" i="9"/>
  <c r="P456" i="9"/>
  <c r="O71" i="9"/>
  <c r="P246" i="9"/>
  <c r="O140" i="9"/>
  <c r="P142" i="9"/>
  <c r="P292" i="9"/>
  <c r="P280" i="9"/>
  <c r="P188" i="9"/>
  <c r="O374" i="9"/>
  <c r="O258" i="9"/>
  <c r="O53" i="9"/>
  <c r="P218" i="9"/>
  <c r="P461" i="9"/>
  <c r="P143" i="9"/>
  <c r="O387" i="9"/>
  <c r="P92" i="9"/>
  <c r="P107" i="9"/>
  <c r="P305" i="9"/>
  <c r="O316" i="9"/>
  <c r="P98" i="9"/>
  <c r="P125" i="9"/>
  <c r="O188" i="9"/>
  <c r="O575" i="9"/>
  <c r="P53" i="9"/>
  <c r="P527" i="9"/>
  <c r="O312" i="9"/>
  <c r="P482" i="9"/>
  <c r="O194" i="9"/>
  <c r="O15" i="9"/>
  <c r="P150" i="9"/>
  <c r="O381" i="9"/>
  <c r="O65" i="9"/>
  <c r="P478" i="9"/>
  <c r="O221" i="9"/>
  <c r="P369" i="9"/>
  <c r="P407" i="9"/>
  <c r="O585" i="9"/>
  <c r="O226" i="9"/>
  <c r="O282" i="9"/>
  <c r="P94" i="9"/>
  <c r="O284" i="9"/>
  <c r="P36" i="9"/>
  <c r="P120" i="9"/>
  <c r="P289" i="9"/>
  <c r="P212" i="9"/>
  <c r="O406" i="9"/>
  <c r="O255" i="9"/>
  <c r="O326" i="9"/>
  <c r="P544" i="9"/>
  <c r="P127" i="9"/>
  <c r="O531" i="9"/>
  <c r="O265" i="9"/>
  <c r="O231" i="9"/>
  <c r="P161" i="9"/>
  <c r="O89" i="9"/>
  <c r="O68" i="9"/>
  <c r="P300" i="9"/>
  <c r="O132" i="9"/>
  <c r="P539" i="9"/>
  <c r="P464" i="9"/>
  <c r="O133" i="9"/>
  <c r="O461" i="9"/>
  <c r="O241" i="9"/>
  <c r="O546" i="9"/>
  <c r="P194" i="9"/>
  <c r="P605" i="9"/>
  <c r="P450" i="9"/>
  <c r="O113" i="9"/>
  <c r="P429" i="9"/>
  <c r="O134" i="9"/>
  <c r="P16" i="9"/>
  <c r="O277" i="9"/>
  <c r="O179" i="9"/>
  <c r="O292" i="9"/>
  <c r="O250" i="9"/>
  <c r="O104" i="9"/>
  <c r="O73" i="9"/>
  <c r="O88" i="9"/>
  <c r="P315" i="9"/>
  <c r="O329" i="9"/>
  <c r="O198" i="9"/>
  <c r="P40" i="9"/>
  <c r="P653" i="9"/>
  <c r="O472" i="9"/>
  <c r="P30" i="9"/>
  <c r="P308" i="9"/>
  <c r="O204" i="9"/>
  <c r="P602" i="9"/>
  <c r="O314" i="9"/>
  <c r="O264" i="9"/>
  <c r="O279" i="9"/>
  <c r="O149" i="9"/>
  <c r="O94" i="9"/>
  <c r="O614" i="9"/>
  <c r="P451" i="9"/>
  <c r="P481" i="9"/>
  <c r="O182" i="9"/>
  <c r="P286" i="9"/>
  <c r="P395" i="9"/>
  <c r="O57" i="9"/>
  <c r="O369" i="9"/>
  <c r="P400" i="9"/>
  <c r="O786" i="9"/>
  <c r="O131" i="9"/>
  <c r="O176" i="9"/>
  <c r="O325" i="9"/>
  <c r="P572" i="9"/>
  <c r="O175" i="9"/>
  <c r="P176" i="9"/>
  <c r="O109" i="9"/>
  <c r="P458" i="9"/>
  <c r="O385" i="9"/>
  <c r="P501" i="9"/>
  <c r="O582" i="9"/>
  <c r="O237" i="9"/>
  <c r="O208" i="9"/>
  <c r="P434" i="9"/>
  <c r="O633" i="9"/>
  <c r="P223" i="9"/>
  <c r="P151" i="9"/>
  <c r="O93" i="9"/>
  <c r="O42" i="9"/>
  <c r="P41" i="9"/>
  <c r="P265" i="9"/>
  <c r="P299" i="9"/>
  <c r="O86" i="9"/>
  <c r="O529" i="9"/>
  <c r="O419" i="9"/>
  <c r="O454" i="9"/>
  <c r="P344" i="9"/>
  <c r="P130" i="9"/>
  <c r="P537" i="9"/>
  <c r="P519" i="9"/>
  <c r="P318" i="9"/>
  <c r="O195" i="9"/>
  <c r="P459" i="9"/>
  <c r="O403" i="9"/>
  <c r="P255" i="9"/>
  <c r="O218" i="9"/>
  <c r="O209" i="9"/>
  <c r="P436" i="9"/>
  <c r="O574" i="9"/>
  <c r="P152" i="9"/>
  <c r="P560" i="9"/>
  <c r="P549" i="9"/>
  <c r="O395" i="9"/>
  <c r="O162" i="9"/>
  <c r="O234" i="9"/>
  <c r="O281" i="9"/>
  <c r="O430" i="9"/>
  <c r="P102" i="9"/>
  <c r="O507" i="9"/>
  <c r="O97" i="9"/>
  <c r="O45" i="9"/>
  <c r="P185" i="9"/>
  <c r="O79" i="9"/>
  <c r="P26" i="9"/>
  <c r="P492" i="9"/>
  <c r="P236" i="9"/>
  <c r="P51" i="9"/>
  <c r="P486" i="9"/>
  <c r="O285" i="9"/>
  <c r="O37" i="9"/>
  <c r="P480" i="9"/>
  <c r="P89" i="9"/>
  <c r="O634" i="9"/>
  <c r="P530" i="9"/>
  <c r="O228" i="9"/>
  <c r="P46" i="9"/>
  <c r="P282" i="9"/>
  <c r="O18" i="9"/>
  <c r="P225" i="9"/>
  <c r="P588" i="9"/>
  <c r="P488" i="9"/>
  <c r="P214" i="9"/>
  <c r="O465" i="9"/>
  <c r="P398" i="9"/>
  <c r="P268" i="9"/>
  <c r="P182" i="9"/>
  <c r="P240" i="9"/>
  <c r="P297" i="9"/>
  <c r="P108" i="9"/>
  <c r="P430" i="9"/>
  <c r="O262" i="9"/>
  <c r="O435" i="9"/>
  <c r="O66" i="9"/>
  <c r="O598" i="9"/>
  <c r="P232" i="9"/>
  <c r="P404" i="9"/>
  <c r="P466" i="9"/>
  <c r="P500" i="9"/>
  <c r="O386" i="9"/>
  <c r="O154" i="9"/>
  <c r="P183" i="9"/>
  <c r="O476" i="9"/>
  <c r="O424" i="9"/>
  <c r="P204" i="9"/>
  <c r="O431" i="9"/>
  <c r="P88" i="9"/>
  <c r="P100" i="9"/>
  <c r="P228" i="9"/>
  <c r="P38" i="9"/>
  <c r="O294" i="9"/>
  <c r="P485" i="9"/>
  <c r="P325" i="9"/>
  <c r="O171" i="9"/>
  <c r="O39" i="9"/>
  <c r="O260" i="9"/>
  <c r="P357" i="9"/>
  <c r="P8" i="9"/>
  <c r="O359" i="9"/>
  <c r="O102" i="9"/>
  <c r="O512" i="9"/>
  <c r="O269" i="9"/>
  <c r="O186" i="9"/>
  <c r="O215" i="9"/>
  <c r="O479" i="9"/>
  <c r="O447" i="9"/>
  <c r="P511" i="9"/>
  <c r="O620" i="9"/>
  <c r="O343" i="9"/>
  <c r="P74" i="9"/>
  <c r="O455" i="9"/>
  <c r="P617" i="9"/>
  <c r="P219" i="9"/>
  <c r="P384" i="9"/>
  <c r="P378" i="9"/>
  <c r="P206" i="9"/>
  <c r="O538" i="9"/>
  <c r="P139" i="9"/>
  <c r="P528" i="9"/>
  <c r="P510" i="9"/>
  <c r="O313" i="9"/>
  <c r="P200" i="9"/>
  <c r="P394" i="9"/>
  <c r="O19" i="9"/>
  <c r="O224" i="9"/>
  <c r="O532" i="9"/>
  <c r="P37" i="9"/>
  <c r="O499" i="9"/>
  <c r="P237" i="9"/>
  <c r="O576" i="9"/>
  <c r="P513" i="9"/>
  <c r="O22" i="9"/>
  <c r="O583" i="9"/>
  <c r="O225" i="9"/>
  <c r="P156" i="9"/>
  <c r="P397" i="9"/>
  <c r="O541" i="9"/>
  <c r="P33" i="9"/>
  <c r="P379" i="9"/>
  <c r="O72" i="9"/>
  <c r="P468" i="9"/>
  <c r="P373" i="9"/>
  <c r="O14" i="9"/>
  <c r="P396" i="9"/>
  <c r="O135" i="9"/>
  <c r="P505" i="9"/>
  <c r="P426" i="9"/>
  <c r="P84" i="9"/>
  <c r="P224" i="9"/>
  <c r="P52" i="9"/>
  <c r="P419" i="9"/>
  <c r="O108" i="9"/>
  <c r="P546" i="9"/>
  <c r="P285" i="9"/>
  <c r="P71" i="9"/>
  <c r="O617" i="9"/>
  <c r="O332" i="9"/>
  <c r="O478" i="9"/>
  <c r="O239" i="9"/>
  <c r="P538" i="9"/>
  <c r="P60" i="9"/>
  <c r="O158" i="9"/>
  <c r="O161" i="9"/>
  <c r="O107" i="9"/>
  <c r="P322" i="9"/>
  <c r="P454" i="9"/>
  <c r="O344" i="9"/>
  <c r="P448" i="9"/>
  <c r="O304" i="9"/>
  <c r="O85" i="9"/>
  <c r="O542" i="9"/>
  <c r="O388" i="9"/>
  <c r="O184" i="9"/>
  <c r="P517" i="9"/>
  <c r="O527" i="9"/>
  <c r="O101" i="9"/>
  <c r="O515" i="9"/>
  <c r="O36" i="9"/>
  <c r="P160" i="9"/>
  <c r="O356" i="9"/>
  <c r="P563" i="9"/>
  <c r="P241" i="9"/>
  <c r="O321" i="9"/>
  <c r="O123" i="9"/>
  <c r="O201" i="9"/>
  <c r="P455" i="9"/>
  <c r="P260" i="9"/>
  <c r="O219" i="9"/>
  <c r="O545" i="9"/>
  <c r="O174" i="9"/>
  <c r="P211" i="9"/>
  <c r="O207" i="9"/>
  <c r="P483" i="9"/>
  <c r="P337" i="9"/>
  <c r="O9" i="9"/>
  <c r="P238" i="9"/>
  <c r="O570" i="9"/>
  <c r="O153" i="9"/>
  <c r="O54" i="9"/>
  <c r="O210" i="9"/>
  <c r="P175" i="9"/>
  <c r="O399" i="9"/>
  <c r="O268" i="9"/>
  <c r="P174" i="9"/>
  <c r="P540" i="9"/>
  <c r="P137" i="9"/>
  <c r="P435" i="9"/>
  <c r="O578" i="9"/>
  <c r="P199" i="9"/>
  <c r="O448" i="9"/>
  <c r="P324" i="9"/>
  <c r="O254" i="9"/>
  <c r="O31" i="9"/>
  <c r="P525" i="9"/>
  <c r="P39" i="9"/>
  <c r="P141" i="9"/>
  <c r="O550" i="9"/>
  <c r="P72" i="9"/>
  <c r="P187" i="9"/>
  <c r="P336" i="9"/>
  <c r="P13" i="9"/>
  <c r="O401" i="9"/>
  <c r="O563" i="9"/>
  <c r="O602" i="9"/>
  <c r="P487" i="9"/>
  <c r="O141" i="9"/>
  <c r="O280" i="9"/>
  <c r="P298" i="9"/>
  <c r="P32" i="9"/>
  <c r="O172" i="9"/>
  <c r="P154" i="9"/>
  <c r="O81" i="9"/>
  <c r="P27" i="9"/>
  <c r="O372" i="9"/>
  <c r="P457" i="9"/>
  <c r="O530" i="9"/>
  <c r="P101" i="9"/>
  <c r="P548" i="9"/>
  <c r="P115" i="9"/>
  <c r="O474" i="9"/>
  <c r="O301" i="9"/>
  <c r="P428" i="9"/>
  <c r="O573" i="9"/>
  <c r="P471" i="9"/>
  <c r="P190" i="9"/>
  <c r="O328" i="9"/>
  <c r="O139" i="9"/>
  <c r="P294" i="9"/>
  <c r="O244" i="9"/>
  <c r="P114" i="9"/>
  <c r="O138" i="9"/>
  <c r="O355" i="9"/>
  <c r="P58" i="9"/>
  <c r="O537" i="9"/>
  <c r="O128" i="9"/>
  <c r="P418" i="9"/>
  <c r="O92" i="9"/>
  <c r="O523" i="9"/>
  <c r="O185" i="9"/>
  <c r="O272" i="9"/>
  <c r="P178" i="9"/>
  <c r="O271" i="9"/>
  <c r="O495" i="9"/>
  <c r="O17" i="9"/>
  <c r="O297" i="9"/>
  <c r="P287" i="9"/>
  <c r="O368" i="9"/>
  <c r="P144" i="9"/>
  <c r="P388" i="9"/>
  <c r="O114" i="9"/>
  <c r="O151" i="9"/>
  <c r="O339" i="9"/>
  <c r="O278" i="9"/>
  <c r="P43" i="9"/>
  <c r="O418" i="9"/>
  <c r="P490" i="9"/>
  <c r="O56" i="9"/>
  <c r="O391" i="9"/>
  <c r="O248" i="9"/>
  <c r="O295" i="9"/>
  <c r="O317" i="9"/>
  <c r="P97" i="9"/>
  <c r="O251" i="9"/>
  <c r="O482" i="9"/>
  <c r="P416" i="9"/>
  <c r="P412" i="9"/>
  <c r="O3" i="9"/>
  <c r="P376" i="9"/>
  <c r="P4" i="9"/>
  <c r="P372" i="9"/>
  <c r="P360" i="9"/>
  <c r="O357" i="9"/>
  <c r="P134" i="9"/>
  <c r="P301" i="9"/>
  <c r="P460" i="9"/>
  <c r="P23" i="9"/>
  <c r="P239" i="9"/>
  <c r="P295" i="9"/>
  <c r="O342" i="9"/>
  <c r="O144" i="9"/>
  <c r="P586" i="9"/>
  <c r="P62" i="9"/>
  <c r="P184" i="9"/>
  <c r="P472" i="9"/>
  <c r="P20" i="9"/>
  <c r="O492" i="9"/>
  <c r="P380" i="9"/>
  <c r="O193" i="9"/>
  <c r="O371" i="9"/>
  <c r="O432" i="9"/>
  <c r="O486" i="9"/>
  <c r="O76" i="9"/>
  <c r="P326" i="9"/>
  <c r="O452" i="9"/>
  <c r="O487" i="9"/>
  <c r="P216" i="9"/>
  <c r="P296" i="9"/>
  <c r="P93" i="9"/>
  <c r="O437" i="9"/>
  <c r="O129" i="9"/>
  <c r="O311" i="9"/>
  <c r="O453" i="9"/>
  <c r="P259" i="9"/>
  <c r="O358" i="9"/>
  <c r="O61" i="9"/>
  <c r="O392" i="9"/>
  <c r="O238" i="9"/>
  <c r="P59" i="9"/>
  <c r="P90" i="9"/>
  <c r="O481" i="9"/>
  <c r="P209" i="9"/>
  <c r="P49" i="9"/>
  <c r="P368" i="9"/>
  <c r="P193" i="9"/>
  <c r="P346" i="9"/>
  <c r="O246" i="9"/>
  <c r="P105" i="9"/>
  <c r="P635" i="9"/>
  <c r="O389" i="9"/>
  <c r="O83" i="9"/>
  <c r="O547" i="9"/>
  <c r="P465" i="9"/>
  <c r="O471" i="9"/>
  <c r="P370" i="9"/>
  <c r="O362" i="9"/>
  <c r="P91" i="9"/>
  <c r="P579" i="9"/>
  <c r="O511" i="9"/>
  <c r="O119" i="9"/>
  <c r="O503" i="9"/>
  <c r="O400" i="9"/>
  <c r="O96" i="9"/>
  <c r="P180" i="9"/>
  <c r="O415" i="9"/>
  <c r="P119" i="9"/>
  <c r="O59" i="9"/>
  <c r="O177" i="9"/>
  <c r="O29" i="9"/>
  <c r="P263" i="9"/>
  <c r="P140" i="9"/>
  <c r="P328" i="9"/>
  <c r="O273" i="9"/>
  <c r="P267" i="9"/>
  <c r="O121" i="9"/>
  <c r="P474" i="9"/>
  <c r="O488" i="9"/>
  <c r="P272" i="9"/>
  <c r="P604" i="9"/>
  <c r="P138" i="9"/>
  <c r="P571" i="9"/>
  <c r="O63" i="9"/>
  <c r="P555" i="9"/>
  <c r="O137" i="9"/>
  <c r="O242" i="9"/>
  <c r="P170" i="9"/>
  <c r="P253" i="9"/>
  <c r="P133" i="9"/>
  <c r="P112" i="9"/>
  <c r="O364" i="9"/>
  <c r="O64" i="9"/>
  <c r="O118" i="9"/>
  <c r="P6" i="9"/>
  <c r="P535" i="9"/>
  <c r="O289" i="9"/>
  <c r="P153" i="9"/>
  <c r="O577" i="9"/>
  <c r="O305" i="9"/>
  <c r="P496" i="9"/>
  <c r="P128" i="9"/>
  <c r="O69" i="9"/>
  <c r="O572" i="9"/>
  <c r="P234" i="9"/>
  <c r="O10" i="9"/>
  <c r="O580" i="9"/>
  <c r="O58" i="9"/>
  <c r="P66" i="9"/>
  <c r="P493" i="9"/>
  <c r="P531" i="9"/>
  <c r="O528" i="9"/>
  <c r="P70" i="9"/>
  <c r="P109" i="9"/>
  <c r="O539" i="9"/>
  <c r="P306" i="9"/>
  <c r="O493" i="9"/>
  <c r="P585" i="9"/>
  <c r="P414" i="9"/>
  <c r="P338" i="9"/>
  <c r="P147" i="9"/>
  <c r="O341" i="9"/>
  <c r="P386" i="9"/>
  <c r="P526" i="9"/>
  <c r="O168" i="9"/>
  <c r="P557" i="9"/>
  <c r="P437" i="9"/>
  <c r="O428" i="9"/>
  <c r="P202" i="9"/>
  <c r="O27" i="9"/>
  <c r="P347" i="9"/>
  <c r="O7" i="9"/>
  <c r="P375" i="9"/>
  <c r="O405" i="9"/>
  <c r="P335" i="9"/>
  <c r="P177" i="9"/>
  <c r="P393" i="9"/>
  <c r="P208" i="9"/>
  <c r="P401" i="9"/>
  <c r="O589" i="9"/>
  <c r="P201" i="9"/>
  <c r="P469" i="9"/>
  <c r="P333" i="9"/>
  <c r="P45" i="9"/>
  <c r="P252" i="9"/>
  <c r="P573" i="9"/>
  <c r="O217" i="9"/>
  <c r="P405" i="9"/>
  <c r="P542" i="9"/>
  <c r="P22" i="9"/>
  <c r="P113" i="9"/>
  <c r="P541" i="9"/>
  <c r="O566" i="9"/>
  <c r="O111" i="9"/>
  <c r="O652" i="9"/>
  <c r="O348" i="9"/>
  <c r="P258" i="9"/>
  <c r="P25" i="9"/>
  <c r="O599" i="9"/>
  <c r="P243" i="9"/>
  <c r="O21" i="9"/>
  <c r="O206" i="9"/>
</calcChain>
</file>

<file path=xl/sharedStrings.xml><?xml version="1.0" encoding="utf-8"?>
<sst xmlns="http://schemas.openxmlformats.org/spreadsheetml/2006/main" count="8332" uniqueCount="1037">
  <si>
    <t>名前</t>
    <rPh sb="0" eb="2">
      <t>ナマエ</t>
    </rPh>
    <phoneticPr fontId="1"/>
  </si>
  <si>
    <t>歩数</t>
    <rPh sb="0" eb="2">
      <t>ホスウ</t>
    </rPh>
    <phoneticPr fontId="1"/>
  </si>
  <si>
    <t>ピッチ</t>
    <phoneticPr fontId="1"/>
  </si>
  <si>
    <t>タイム</t>
    <phoneticPr fontId="1"/>
  </si>
  <si>
    <t>学年</t>
    <rPh sb="0" eb="2">
      <t>ガクネン</t>
    </rPh>
    <phoneticPr fontId="1"/>
  </si>
  <si>
    <t>性別</t>
    <rPh sb="0" eb="2">
      <t>セイベツ</t>
    </rPh>
    <phoneticPr fontId="1"/>
  </si>
  <si>
    <t>男</t>
    <rPh sb="0" eb="1">
      <t>オトコ</t>
    </rPh>
    <phoneticPr fontId="1"/>
  </si>
  <si>
    <t>女</t>
    <rPh sb="0" eb="1">
      <t>オンナ</t>
    </rPh>
    <phoneticPr fontId="1"/>
  </si>
  <si>
    <t>ストライド</t>
    <phoneticPr fontId="1"/>
  </si>
  <si>
    <t>種目</t>
    <rPh sb="0" eb="2">
      <t>シュモク</t>
    </rPh>
    <phoneticPr fontId="1"/>
  </si>
  <si>
    <t>4位</t>
    <rPh sb="1" eb="2">
      <t>イ</t>
    </rPh>
    <phoneticPr fontId="1"/>
  </si>
  <si>
    <t>6位</t>
    <rPh sb="1" eb="2">
      <t>イ</t>
    </rPh>
    <phoneticPr fontId="1"/>
  </si>
  <si>
    <t>５位</t>
    <rPh sb="1" eb="2">
      <t>イ</t>
    </rPh>
    <phoneticPr fontId="1"/>
  </si>
  <si>
    <t>風</t>
    <rPh sb="0" eb="1">
      <t>カゼ</t>
    </rPh>
    <phoneticPr fontId="1"/>
  </si>
  <si>
    <t>2位</t>
    <rPh sb="1" eb="2">
      <t>イ</t>
    </rPh>
    <phoneticPr fontId="1"/>
  </si>
  <si>
    <t>こうせい</t>
    <phoneticPr fontId="1"/>
  </si>
  <si>
    <t>あやめ</t>
    <phoneticPr fontId="1"/>
  </si>
  <si>
    <t>もなみ</t>
    <phoneticPr fontId="1"/>
  </si>
  <si>
    <t>ゆいと</t>
    <phoneticPr fontId="1"/>
  </si>
  <si>
    <t>みなと</t>
    <phoneticPr fontId="1"/>
  </si>
  <si>
    <t>りゅうせい</t>
    <phoneticPr fontId="1"/>
  </si>
  <si>
    <t>さなか</t>
    <phoneticPr fontId="1"/>
  </si>
  <si>
    <t>けいすけ</t>
    <phoneticPr fontId="1"/>
  </si>
  <si>
    <t>かなた</t>
    <phoneticPr fontId="1"/>
  </si>
  <si>
    <t>ゆう</t>
    <phoneticPr fontId="1"/>
  </si>
  <si>
    <t>けんた</t>
    <phoneticPr fontId="1"/>
  </si>
  <si>
    <t>かいと</t>
    <phoneticPr fontId="1"/>
  </si>
  <si>
    <t>たいせい</t>
    <phoneticPr fontId="1"/>
  </si>
  <si>
    <t>まさよし</t>
    <phoneticPr fontId="1"/>
  </si>
  <si>
    <t>おうすけ</t>
    <phoneticPr fontId="1"/>
  </si>
  <si>
    <t>まきな</t>
    <phoneticPr fontId="1"/>
  </si>
  <si>
    <t>ゆうと</t>
    <phoneticPr fontId="1"/>
  </si>
  <si>
    <t>しんたろう</t>
    <phoneticPr fontId="1"/>
  </si>
  <si>
    <t>としたか</t>
    <phoneticPr fontId="1"/>
  </si>
  <si>
    <t>りょうた</t>
    <phoneticPr fontId="1"/>
  </si>
  <si>
    <t>大会名</t>
    <rPh sb="0" eb="2">
      <t>タイカイ</t>
    </rPh>
    <rPh sb="2" eb="3">
      <t>メイ</t>
    </rPh>
    <phoneticPr fontId="1"/>
  </si>
  <si>
    <t>はると</t>
    <phoneticPr fontId="1"/>
  </si>
  <si>
    <t>ひかる</t>
    <phoneticPr fontId="1"/>
  </si>
  <si>
    <t>くうじ</t>
    <phoneticPr fontId="1"/>
  </si>
  <si>
    <t>れん</t>
    <phoneticPr fontId="1"/>
  </si>
  <si>
    <t>さえ</t>
    <phoneticPr fontId="1"/>
  </si>
  <si>
    <t>ゆいと</t>
  </si>
  <si>
    <t>くうじ</t>
  </si>
  <si>
    <t>こうせい</t>
  </si>
  <si>
    <t>りょうた</t>
  </si>
  <si>
    <t>れん</t>
  </si>
  <si>
    <t>みおり</t>
    <phoneticPr fontId="1"/>
  </si>
  <si>
    <t>ゆいな</t>
    <phoneticPr fontId="1"/>
  </si>
  <si>
    <t>わかな</t>
    <phoneticPr fontId="1"/>
  </si>
  <si>
    <t>６位</t>
    <rPh sb="1" eb="2">
      <t>イ</t>
    </rPh>
    <phoneticPr fontId="1"/>
  </si>
  <si>
    <t>7位</t>
    <rPh sb="1" eb="2">
      <t>イ</t>
    </rPh>
    <phoneticPr fontId="1"/>
  </si>
  <si>
    <t>かなで</t>
    <phoneticPr fontId="1"/>
  </si>
  <si>
    <t>たいが</t>
    <phoneticPr fontId="1"/>
  </si>
  <si>
    <t>ちひろ</t>
    <phoneticPr fontId="1"/>
  </si>
  <si>
    <t>ひとみ</t>
    <phoneticPr fontId="1"/>
  </si>
  <si>
    <t>こうせい・かなで・ゆいと・れん</t>
    <phoneticPr fontId="1"/>
  </si>
  <si>
    <t>たいが・かなで・ゆいと・こうせい</t>
    <phoneticPr fontId="1"/>
  </si>
  <si>
    <t>えいじ</t>
    <phoneticPr fontId="1"/>
  </si>
  <si>
    <t>ともき</t>
    <phoneticPr fontId="1"/>
  </si>
  <si>
    <t>まこと</t>
    <phoneticPr fontId="1"/>
  </si>
  <si>
    <t>たいが・かなで・ゆいと・くうじ</t>
    <phoneticPr fontId="1"/>
  </si>
  <si>
    <t>優勝</t>
    <rPh sb="0" eb="2">
      <t>ユウショウ</t>
    </rPh>
    <phoneticPr fontId="1"/>
  </si>
  <si>
    <t>あおい</t>
    <phoneticPr fontId="1"/>
  </si>
  <si>
    <t>ななみ</t>
    <phoneticPr fontId="1"/>
  </si>
  <si>
    <t>こうたろう</t>
    <phoneticPr fontId="1"/>
  </si>
  <si>
    <t>5位</t>
    <rPh sb="1" eb="2">
      <t>イ</t>
    </rPh>
    <phoneticPr fontId="1"/>
  </si>
  <si>
    <t>みお</t>
    <phoneticPr fontId="1"/>
  </si>
  <si>
    <t>F</t>
    <phoneticPr fontId="1"/>
  </si>
  <si>
    <t>やました・ゆいと・こうせい・かなで</t>
    <phoneticPr fontId="1"/>
  </si>
  <si>
    <t>男</t>
  </si>
  <si>
    <t>600m</t>
  </si>
  <si>
    <t>女</t>
  </si>
  <si>
    <t>ゆうと・まえだ・かいと・こうせい</t>
    <phoneticPr fontId="1"/>
  </si>
  <si>
    <t>8位</t>
    <rPh sb="1" eb="2">
      <t>イ</t>
    </rPh>
    <phoneticPr fontId="1"/>
  </si>
  <si>
    <t>1区（A）</t>
    <rPh sb="1" eb="2">
      <t>ク</t>
    </rPh>
    <phoneticPr fontId="1"/>
  </si>
  <si>
    <t>2区（A）</t>
    <rPh sb="1" eb="2">
      <t>ク</t>
    </rPh>
    <phoneticPr fontId="1"/>
  </si>
  <si>
    <t>3区（A）</t>
    <rPh sb="1" eb="2">
      <t>ク</t>
    </rPh>
    <phoneticPr fontId="1"/>
  </si>
  <si>
    <t>4区（A）</t>
    <rPh sb="1" eb="2">
      <t>ク</t>
    </rPh>
    <phoneticPr fontId="1"/>
  </si>
  <si>
    <t>1区（B）</t>
    <rPh sb="1" eb="2">
      <t>ク</t>
    </rPh>
    <phoneticPr fontId="1"/>
  </si>
  <si>
    <t>2区（B）</t>
    <rPh sb="1" eb="2">
      <t>ク</t>
    </rPh>
    <phoneticPr fontId="1"/>
  </si>
  <si>
    <t>3区（B）</t>
    <rPh sb="1" eb="2">
      <t>ク</t>
    </rPh>
    <phoneticPr fontId="1"/>
  </si>
  <si>
    <t>4区（B）</t>
    <rPh sb="1" eb="2">
      <t>ク</t>
    </rPh>
    <phoneticPr fontId="1"/>
  </si>
  <si>
    <t>1区（C）</t>
    <rPh sb="1" eb="2">
      <t>ク</t>
    </rPh>
    <phoneticPr fontId="1"/>
  </si>
  <si>
    <t>2区（C）</t>
    <rPh sb="1" eb="2">
      <t>ク</t>
    </rPh>
    <phoneticPr fontId="1"/>
  </si>
  <si>
    <t>3区（C）</t>
    <rPh sb="1" eb="2">
      <t>ク</t>
    </rPh>
    <phoneticPr fontId="1"/>
  </si>
  <si>
    <t>4区（C）</t>
    <rPh sb="1" eb="2">
      <t>ク</t>
    </rPh>
    <phoneticPr fontId="1"/>
  </si>
  <si>
    <t>ゆい</t>
    <phoneticPr fontId="1"/>
  </si>
  <si>
    <t>ちおり</t>
    <phoneticPr fontId="1"/>
  </si>
  <si>
    <t>1500m</t>
    <phoneticPr fontId="1"/>
  </si>
  <si>
    <t>2400ｍR</t>
    <phoneticPr fontId="1"/>
  </si>
  <si>
    <t>くうじ・ゆいと・前田・こうせい</t>
    <rPh sb="8" eb="10">
      <t>マエダ</t>
    </rPh>
    <phoneticPr fontId="1"/>
  </si>
  <si>
    <t>かなで・かいと・れん・たいが</t>
    <phoneticPr fontId="1"/>
  </si>
  <si>
    <t>ゆい・さえ・あやめ・もなみ</t>
    <phoneticPr fontId="1"/>
  </si>
  <si>
    <t>1年１００ｍ</t>
    <rPh sb="1" eb="2">
      <t>ネン</t>
    </rPh>
    <phoneticPr fontId="1"/>
  </si>
  <si>
    <t>2年１００ｍ</t>
    <rPh sb="1" eb="2">
      <t>ネン</t>
    </rPh>
    <phoneticPr fontId="1"/>
  </si>
  <si>
    <t>3年１００ｍ</t>
    <rPh sb="1" eb="2">
      <t>ネン</t>
    </rPh>
    <phoneticPr fontId="1"/>
  </si>
  <si>
    <t>4年１００ｍ</t>
    <rPh sb="1" eb="2">
      <t>ネン</t>
    </rPh>
    <phoneticPr fontId="1"/>
  </si>
  <si>
    <t>5年１００ｍ</t>
    <rPh sb="1" eb="2">
      <t>ネン</t>
    </rPh>
    <phoneticPr fontId="1"/>
  </si>
  <si>
    <t>6年１００ｍ</t>
    <rPh sb="1" eb="2">
      <t>ネン</t>
    </rPh>
    <phoneticPr fontId="1"/>
  </si>
  <si>
    <t>もなみ</t>
    <phoneticPr fontId="1"/>
  </si>
  <si>
    <t>まきな</t>
    <phoneticPr fontId="1"/>
  </si>
  <si>
    <t>わかな</t>
    <phoneticPr fontId="1"/>
  </si>
  <si>
    <t>ななみ</t>
    <phoneticPr fontId="1"/>
  </si>
  <si>
    <t>ゆいな</t>
    <phoneticPr fontId="1"/>
  </si>
  <si>
    <t>たいが</t>
    <phoneticPr fontId="1"/>
  </si>
  <si>
    <t>こうせい</t>
    <phoneticPr fontId="1"/>
  </si>
  <si>
    <t>かいと</t>
    <phoneticPr fontId="1"/>
  </si>
  <si>
    <t>ゆうと</t>
    <phoneticPr fontId="1"/>
  </si>
  <si>
    <t>まこと</t>
    <phoneticPr fontId="1"/>
  </si>
  <si>
    <t>まさき</t>
    <phoneticPr fontId="1"/>
  </si>
  <si>
    <t>ゆうま</t>
    <phoneticPr fontId="1"/>
  </si>
  <si>
    <t>たいが・まえだ・こうせい・かいと</t>
    <phoneticPr fontId="1"/>
  </si>
  <si>
    <t>ゆいと</t>
    <phoneticPr fontId="1"/>
  </si>
  <si>
    <t>かなで</t>
    <phoneticPr fontId="1"/>
  </si>
  <si>
    <t>くうじ</t>
    <phoneticPr fontId="1"/>
  </si>
  <si>
    <t>中１</t>
    <rPh sb="0" eb="1">
      <t>チュウ</t>
    </rPh>
    <phoneticPr fontId="1"/>
  </si>
  <si>
    <t>こうせい</t>
    <phoneticPr fontId="1"/>
  </si>
  <si>
    <t>まこと</t>
    <phoneticPr fontId="1"/>
  </si>
  <si>
    <t>ゆいな</t>
    <phoneticPr fontId="1"/>
  </si>
  <si>
    <t>たいせい</t>
    <phoneticPr fontId="1"/>
  </si>
  <si>
    <t>おうすけ</t>
    <phoneticPr fontId="1"/>
  </si>
  <si>
    <t>もなみ</t>
    <phoneticPr fontId="1"/>
  </si>
  <si>
    <t>まきな</t>
    <phoneticPr fontId="1"/>
  </si>
  <si>
    <t>まさき</t>
    <phoneticPr fontId="1"/>
  </si>
  <si>
    <t>たいが</t>
    <phoneticPr fontId="1"/>
  </si>
  <si>
    <t>なつき</t>
    <phoneticPr fontId="1"/>
  </si>
  <si>
    <t>れん</t>
    <phoneticPr fontId="1"/>
  </si>
  <si>
    <t>りこ</t>
    <phoneticPr fontId="1"/>
  </si>
  <si>
    <t>ともき</t>
    <phoneticPr fontId="1"/>
  </si>
  <si>
    <t>もなみ</t>
  </si>
  <si>
    <t>まきな</t>
  </si>
  <si>
    <t>えいじ</t>
  </si>
  <si>
    <t>しゅん</t>
  </si>
  <si>
    <t>わかな</t>
  </si>
  <si>
    <t>ようた</t>
  </si>
  <si>
    <t>わたる</t>
  </si>
  <si>
    <t>ゆうだい</t>
  </si>
  <si>
    <t>みはな</t>
  </si>
  <si>
    <t>めいり</t>
  </si>
  <si>
    <t>しゅう</t>
  </si>
  <si>
    <t>そうご</t>
  </si>
  <si>
    <t>りおと</t>
  </si>
  <si>
    <t>みおり</t>
  </si>
  <si>
    <t>かんた</t>
  </si>
  <si>
    <t>おうすけ</t>
  </si>
  <si>
    <t>けい</t>
  </si>
  <si>
    <t>ともき</t>
  </si>
  <si>
    <t>そうすけ</t>
  </si>
  <si>
    <t>ましろ</t>
  </si>
  <si>
    <t>しゅうや</t>
  </si>
  <si>
    <t>こうや</t>
  </si>
  <si>
    <t>としたか</t>
  </si>
  <si>
    <t>かいと</t>
  </si>
  <si>
    <t>たいが</t>
  </si>
  <si>
    <t>まこと</t>
    <phoneticPr fontId="1" type="Hiragana"/>
  </si>
  <si>
    <t>はるま</t>
    <phoneticPr fontId="1" type="Hiragana"/>
  </si>
  <si>
    <t>6位</t>
    <rPh sb="1" eb="2">
      <t>い</t>
    </rPh>
    <phoneticPr fontId="1" type="Hiragana"/>
  </si>
  <si>
    <t>8位</t>
    <rPh sb="1" eb="2">
      <t>い</t>
    </rPh>
    <phoneticPr fontId="1" type="Hiragana"/>
  </si>
  <si>
    <t>7位</t>
    <rPh sb="1" eb="2">
      <t>い</t>
    </rPh>
    <phoneticPr fontId="1" type="Hiragana"/>
  </si>
  <si>
    <t>そうすけ・・まえだ・こうせい・かいと</t>
    <phoneticPr fontId="1"/>
  </si>
  <si>
    <t>森・ともき・こうや・れん</t>
    <rPh sb="0" eb="1">
      <t>モリ</t>
    </rPh>
    <phoneticPr fontId="1"/>
  </si>
  <si>
    <t>2位</t>
    <rPh sb="1" eb="2">
      <t>い</t>
    </rPh>
    <phoneticPr fontId="1" type="Hiragana"/>
  </si>
  <si>
    <t>1位</t>
    <rPh sb="1" eb="2">
      <t>い</t>
    </rPh>
    <phoneticPr fontId="1" type="Hiragana"/>
  </si>
  <si>
    <t>3位</t>
    <rPh sb="1" eb="2">
      <t>い</t>
    </rPh>
    <phoneticPr fontId="1" type="Hiragana"/>
  </si>
  <si>
    <t>4位</t>
    <rPh sb="1" eb="2">
      <t>い</t>
    </rPh>
    <phoneticPr fontId="1" type="Hiragana"/>
  </si>
  <si>
    <t>5位</t>
    <rPh sb="1" eb="2">
      <t>い</t>
    </rPh>
    <phoneticPr fontId="1" type="Hiragana"/>
  </si>
  <si>
    <t>たいが・やました・こうせい・かいと</t>
    <phoneticPr fontId="1"/>
  </si>
  <si>
    <t>60ｍ</t>
    <phoneticPr fontId="1"/>
  </si>
  <si>
    <t>400ｍR</t>
    <phoneticPr fontId="1"/>
  </si>
  <si>
    <t>50ｍ</t>
    <phoneticPr fontId="1"/>
  </si>
  <si>
    <t>80ｍ</t>
    <phoneticPr fontId="1"/>
  </si>
  <si>
    <t>2021日清カップ埼玉予選</t>
    <rPh sb="4" eb="6">
      <t>ニッシン</t>
    </rPh>
    <rPh sb="9" eb="13">
      <t>サイタマヨセン</t>
    </rPh>
    <phoneticPr fontId="1"/>
  </si>
  <si>
    <t>2019俊足チャレンジ</t>
    <rPh sb="4" eb="6">
      <t>シュンソク</t>
    </rPh>
    <phoneticPr fontId="1"/>
  </si>
  <si>
    <t>2018江東区</t>
    <rPh sb="4" eb="7">
      <t>コウトウク</t>
    </rPh>
    <phoneticPr fontId="1"/>
  </si>
  <si>
    <t>2018俊足チャレンジ</t>
    <rPh sb="4" eb="6">
      <t>シュンソク</t>
    </rPh>
    <phoneticPr fontId="1"/>
  </si>
  <si>
    <t>2018さいたま市陸上競技大会</t>
    <rPh sb="8" eb="9">
      <t>シ</t>
    </rPh>
    <rPh sb="9" eb="11">
      <t>リクジョウ</t>
    </rPh>
    <rPh sb="11" eb="13">
      <t>キョウギ</t>
    </rPh>
    <rPh sb="13" eb="15">
      <t>タイカイ</t>
    </rPh>
    <phoneticPr fontId="1"/>
  </si>
  <si>
    <t>2019越谷記録会</t>
    <rPh sb="4" eb="6">
      <t>コシガヤ</t>
    </rPh>
    <rPh sb="6" eb="8">
      <t>キロク</t>
    </rPh>
    <rPh sb="8" eb="9">
      <t>カイ</t>
    </rPh>
    <phoneticPr fontId="1"/>
  </si>
  <si>
    <t>2021越谷記録会</t>
    <rPh sb="4" eb="6">
      <t>コシガヤ</t>
    </rPh>
    <rPh sb="6" eb="8">
      <t>キロク</t>
    </rPh>
    <rPh sb="8" eb="9">
      <t>カイ</t>
    </rPh>
    <phoneticPr fontId="1"/>
  </si>
  <si>
    <t>2019チャレンジカップ</t>
    <phoneticPr fontId="1"/>
  </si>
  <si>
    <t>2019さいたま市陸上競技大会</t>
    <rPh sb="8" eb="9">
      <t>シ</t>
    </rPh>
    <rPh sb="9" eb="11">
      <t>リクジョウ</t>
    </rPh>
    <rPh sb="11" eb="13">
      <t>キョウギ</t>
    </rPh>
    <rPh sb="13" eb="15">
      <t>タイカイ</t>
    </rPh>
    <phoneticPr fontId="1"/>
  </si>
  <si>
    <t>2019交流大会大会</t>
    <rPh sb="4" eb="6">
      <t>コウリュウ</t>
    </rPh>
    <rPh sb="6" eb="8">
      <t>タイカイ</t>
    </rPh>
    <rPh sb="8" eb="10">
      <t>タイカイ</t>
    </rPh>
    <phoneticPr fontId="1"/>
  </si>
  <si>
    <t>2019大田区陸上記録会</t>
    <rPh sb="4" eb="7">
      <t>オオタク</t>
    </rPh>
    <rPh sb="7" eb="9">
      <t>リクジョウ</t>
    </rPh>
    <rPh sb="9" eb="11">
      <t>キロク</t>
    </rPh>
    <rPh sb="11" eb="12">
      <t>カイ</t>
    </rPh>
    <phoneticPr fontId="1"/>
  </si>
  <si>
    <t>2019越谷選手権</t>
    <rPh sb="4" eb="6">
      <t>コシガヤ</t>
    </rPh>
    <rPh sb="6" eb="9">
      <t>センシュケン</t>
    </rPh>
    <phoneticPr fontId="1"/>
  </si>
  <si>
    <t>2021越谷選手権</t>
    <rPh sb="4" eb="6">
      <t>コシガヤ</t>
    </rPh>
    <rPh sb="6" eb="9">
      <t>センシュケン</t>
    </rPh>
    <phoneticPr fontId="1"/>
  </si>
  <si>
    <t>2020交流大会</t>
    <rPh sb="4" eb="8">
      <t>コウリュウタイカイ</t>
    </rPh>
    <phoneticPr fontId="1"/>
  </si>
  <si>
    <t>2020上尾記録会</t>
    <rPh sb="4" eb="6">
      <t>アゲオ</t>
    </rPh>
    <rPh sb="6" eb="8">
      <t>キロク</t>
    </rPh>
    <rPh sb="8" eb="9">
      <t>カイ</t>
    </rPh>
    <phoneticPr fontId="1"/>
  </si>
  <si>
    <t>2020越谷カップ</t>
    <rPh sb="4" eb="6">
      <t>コシガヤ</t>
    </rPh>
    <phoneticPr fontId="1"/>
  </si>
  <si>
    <t>2020日清カップ2020</t>
    <rPh sb="4" eb="6">
      <t>ニッシン</t>
    </rPh>
    <phoneticPr fontId="1"/>
  </si>
  <si>
    <t>2021しらこばと</t>
    <phoneticPr fontId="1"/>
  </si>
  <si>
    <t>2021不破　</t>
    <rPh sb="4" eb="6">
      <t>フワ</t>
    </rPh>
    <phoneticPr fontId="1"/>
  </si>
  <si>
    <t>2021新座</t>
    <rPh sb="4" eb="6">
      <t>ニイザ</t>
    </rPh>
    <phoneticPr fontId="1"/>
  </si>
  <si>
    <t>2021蓮田</t>
    <rPh sb="4" eb="6">
      <t>ハスダ</t>
    </rPh>
    <phoneticPr fontId="1"/>
  </si>
  <si>
    <t>2021チャレンジカップ</t>
    <phoneticPr fontId="1"/>
  </si>
  <si>
    <t>2021埼玉県交流大会</t>
    <rPh sb="4" eb="7">
      <t>サイタマケン</t>
    </rPh>
    <rPh sb="7" eb="11">
      <t>コウリュウタイカイ</t>
    </rPh>
    <phoneticPr fontId="1"/>
  </si>
  <si>
    <t xml:space="preserve">2021チャレンジカップ東京 </t>
    <phoneticPr fontId="1"/>
  </si>
  <si>
    <t>2021チャレンジカップ</t>
    <phoneticPr fontId="1"/>
  </si>
  <si>
    <t xml:space="preserve">2021埼玉チャレンジカップ </t>
    <phoneticPr fontId="1"/>
  </si>
  <si>
    <t>2021東京キッズ駅伝</t>
    <rPh sb="4" eb="6">
      <t>トウキョウ</t>
    </rPh>
    <rPh sb="9" eb="11">
      <t>エキデン</t>
    </rPh>
    <phoneticPr fontId="1"/>
  </si>
  <si>
    <t>2021上尾選手権</t>
    <rPh sb="4" eb="9">
      <t>アゲオセンシュケン</t>
    </rPh>
    <phoneticPr fontId="1"/>
  </si>
  <si>
    <t>2022しらこばと記録会</t>
    <rPh sb="9" eb="12">
      <t>キロクカイ</t>
    </rPh>
    <phoneticPr fontId="1"/>
  </si>
  <si>
    <t>2022第2回不破杯</t>
    <rPh sb="4" eb="5">
      <t>ダイ</t>
    </rPh>
    <rPh sb="6" eb="7">
      <t>カイ</t>
    </rPh>
    <rPh sb="7" eb="10">
      <t>フワハイ</t>
    </rPh>
    <phoneticPr fontId="1"/>
  </si>
  <si>
    <t>2022さいたま市市民体育大会</t>
    <rPh sb="8" eb="9">
      <t>シ</t>
    </rPh>
    <rPh sb="9" eb="11">
      <t>シミン</t>
    </rPh>
    <rPh sb="11" eb="13">
      <t>タイイク</t>
    </rPh>
    <rPh sb="13" eb="15">
      <t>タイカイ</t>
    </rPh>
    <phoneticPr fontId="1"/>
  </si>
  <si>
    <t>2022第38回彩の国小学生陸上クラブ交流大会</t>
    <phoneticPr fontId="1" type="Hiragana"/>
  </si>
  <si>
    <t>2022日清食品カップ”第３８回全国小学生陸上競技交流大会</t>
    <phoneticPr fontId="1" type="Hiragana"/>
  </si>
  <si>
    <t>2022第25回ジュニア陸上競技・チャレンジカップ東京</t>
    <phoneticPr fontId="1" type="Hiragana"/>
  </si>
  <si>
    <t>こうたろう</t>
  </si>
  <si>
    <t>なつき</t>
  </si>
  <si>
    <t>ゆいな</t>
  </si>
  <si>
    <t>はるき</t>
  </si>
  <si>
    <t>とうき</t>
  </si>
  <si>
    <t>ななみ</t>
  </si>
  <si>
    <t>たいせい</t>
  </si>
  <si>
    <t>こうき</t>
  </si>
  <si>
    <t>ゆうと</t>
  </si>
  <si>
    <t>まさき</t>
  </si>
  <si>
    <t>こうたろう</t>
    <phoneticPr fontId="1" type="Hiragana"/>
  </si>
  <si>
    <t>かいと・こうたろう・もなみ・みはな</t>
    <phoneticPr fontId="1"/>
  </si>
  <si>
    <t>混合</t>
    <rPh sb="0" eb="2">
      <t>コンゴウ</t>
    </rPh>
    <phoneticPr fontId="1"/>
  </si>
  <si>
    <t>60mH</t>
    <phoneticPr fontId="1" type="Hiragana"/>
  </si>
  <si>
    <t>11ｍ91</t>
    <phoneticPr fontId="1" type="Hiragana"/>
  </si>
  <si>
    <t>35m64</t>
    <phoneticPr fontId="1" type="Hiragana"/>
  </si>
  <si>
    <t>2022第26回ジュニア陸上競技・チャレンジカップ東京</t>
  </si>
  <si>
    <t>2022第27回ジュニア陸上競技・チャレンジカップ東京</t>
  </si>
  <si>
    <t>えいじ・りおと・おうすけ・たいせい</t>
    <phoneticPr fontId="1" type="Hiragana"/>
  </si>
  <si>
    <t>前田・山下・こうせい・かいと</t>
    <rPh sb="0" eb="2">
      <t>まえだ</t>
    </rPh>
    <rPh sb="3" eb="5">
      <t>やました</t>
    </rPh>
    <phoneticPr fontId="1" type="Hiragana"/>
  </si>
  <si>
    <t>はるま</t>
  </si>
  <si>
    <t>しの</t>
  </si>
  <si>
    <t>第1 １ 回 チャレンジ・トライアル小学生 in しらこばと</t>
  </si>
  <si>
    <t>みもり</t>
  </si>
  <si>
    <t>いくた</t>
  </si>
  <si>
    <t>すずき</t>
  </si>
  <si>
    <t>やまざき</t>
  </si>
  <si>
    <t>まえだ</t>
  </si>
  <si>
    <t>おだ</t>
  </si>
  <si>
    <t>とくおか</t>
  </si>
  <si>
    <t>つじ</t>
  </si>
  <si>
    <t>くらた</t>
  </si>
  <si>
    <t xml:space="preserve"> まえだ　</t>
    <phoneticPr fontId="1" type="Hiragana"/>
  </si>
  <si>
    <t>しみず</t>
    <phoneticPr fontId="1" type="Hiragana"/>
  </si>
  <si>
    <t>うがじん</t>
    <phoneticPr fontId="1" type="Hiragana"/>
  </si>
  <si>
    <t>たかぎ</t>
    <phoneticPr fontId="1" type="Hiragana"/>
  </si>
  <si>
    <t>ほそや</t>
    <phoneticPr fontId="1" type="Hiragana"/>
  </si>
  <si>
    <t>おだ</t>
    <phoneticPr fontId="1" type="Hiragana"/>
  </si>
  <si>
    <t>はしもと</t>
    <phoneticPr fontId="1" type="Hiragana"/>
  </si>
  <si>
    <t>やまぐち</t>
    <phoneticPr fontId="1" type="Hiragana"/>
  </si>
  <si>
    <t>たけだ</t>
    <phoneticPr fontId="1" type="Hiragana"/>
  </si>
  <si>
    <t>つしま</t>
    <phoneticPr fontId="1" type="Hiragana"/>
  </si>
  <si>
    <t>はまだ</t>
    <phoneticPr fontId="1" type="Hiragana"/>
  </si>
  <si>
    <t>かいと</t>
    <phoneticPr fontId="1"/>
  </si>
  <si>
    <t>たなか</t>
    <phoneticPr fontId="1" type="Hiragana"/>
  </si>
  <si>
    <t>ときざわ</t>
    <phoneticPr fontId="1" type="Hiragana"/>
  </si>
  <si>
    <t>さかもと</t>
    <phoneticPr fontId="1" type="Hiragana"/>
  </si>
  <si>
    <t>つづき</t>
    <phoneticPr fontId="1" type="Hiragana"/>
  </si>
  <si>
    <t>きし</t>
    <phoneticPr fontId="1" type="Hiragana"/>
  </si>
  <si>
    <t>いでい</t>
    <phoneticPr fontId="1" type="Hiragana"/>
  </si>
  <si>
    <t>ふくむら</t>
    <phoneticPr fontId="1" type="Hiragana"/>
  </si>
  <si>
    <t>まえだ</t>
    <phoneticPr fontId="1" type="Hiragana"/>
  </si>
  <si>
    <t>ゆうま</t>
    <phoneticPr fontId="1" type="Hiragana"/>
  </si>
  <si>
    <t>ふじむら　</t>
  </si>
  <si>
    <t>やべ</t>
    <phoneticPr fontId="1" type="Hiragana"/>
  </si>
  <si>
    <t>かんの</t>
    <phoneticPr fontId="1" type="Hiragana"/>
  </si>
  <si>
    <t>まつもと</t>
  </si>
  <si>
    <t>みお</t>
    <phoneticPr fontId="1"/>
  </si>
  <si>
    <t>まつもと　</t>
    <phoneticPr fontId="1" type="Hiragana"/>
  </si>
  <si>
    <t>とみなが</t>
    <phoneticPr fontId="1" type="Hiragana"/>
  </si>
  <si>
    <t>おさかべ</t>
    <phoneticPr fontId="1" type="Hiragana"/>
  </si>
  <si>
    <t>くらた</t>
    <phoneticPr fontId="1" type="Hiragana"/>
  </si>
  <si>
    <t>もり</t>
    <phoneticPr fontId="1" type="Hiragana"/>
  </si>
  <si>
    <t>やました</t>
    <phoneticPr fontId="1" type="Hiragana"/>
  </si>
  <si>
    <t>まつもと</t>
    <phoneticPr fontId="1" type="Hiragana"/>
  </si>
  <si>
    <t>やまざき</t>
    <phoneticPr fontId="1" type="Hiragana"/>
  </si>
  <si>
    <t>よしずみ</t>
    <phoneticPr fontId="1" type="Hiragana"/>
  </si>
  <si>
    <t>かわかみ</t>
    <phoneticPr fontId="1" type="Hiragana"/>
  </si>
  <si>
    <t>やまむら</t>
    <phoneticPr fontId="1" type="Hiragana"/>
  </si>
  <si>
    <t>かわぐち</t>
    <phoneticPr fontId="1" type="Hiragana"/>
  </si>
  <si>
    <t>たなべ</t>
    <phoneticPr fontId="1" type="Hiragana"/>
  </si>
  <si>
    <t>たかみざわ</t>
    <phoneticPr fontId="1" type="Hiragana"/>
  </si>
  <si>
    <t>いわもと</t>
    <phoneticPr fontId="1" type="Hiragana"/>
  </si>
  <si>
    <t>せりざわ</t>
    <phoneticPr fontId="1" type="Hiragana"/>
  </si>
  <si>
    <t>こいわい</t>
    <phoneticPr fontId="1" type="Hiragana"/>
  </si>
  <si>
    <t>ひきた</t>
    <phoneticPr fontId="1" type="Hiragana"/>
  </si>
  <si>
    <t>いそだ</t>
    <phoneticPr fontId="1" type="Hiragana"/>
  </si>
  <si>
    <t>きたむら</t>
    <phoneticPr fontId="1" type="Hiragana"/>
  </si>
  <si>
    <t>おちあい</t>
    <phoneticPr fontId="1" type="Hiragana"/>
  </si>
  <si>
    <t>すずき</t>
    <phoneticPr fontId="1" type="Hiragana"/>
  </si>
  <si>
    <t>いしがき</t>
    <phoneticPr fontId="1" type="Hiragana"/>
  </si>
  <si>
    <t>すずき</t>
    <phoneticPr fontId="1" type="Hiragana"/>
  </si>
  <si>
    <t>とくおか</t>
    <phoneticPr fontId="1" type="Hiragana"/>
  </si>
  <si>
    <t>せざき</t>
    <phoneticPr fontId="1" type="Hiragana"/>
  </si>
  <si>
    <t>ささはら</t>
    <phoneticPr fontId="1" type="Hiragana"/>
  </si>
  <si>
    <t>すぎもと</t>
    <phoneticPr fontId="1" type="Hiragana"/>
  </si>
  <si>
    <t>いしおか</t>
  </si>
  <si>
    <t>かける</t>
  </si>
  <si>
    <t>さい</t>
  </si>
  <si>
    <t>たかぎ</t>
  </si>
  <si>
    <t>やべ</t>
  </si>
  <si>
    <t>まこと</t>
  </si>
  <si>
    <t>2022 蓮田市夏季記録会</t>
  </si>
  <si>
    <t>こうたろう</t>
    <phoneticPr fontId="1"/>
  </si>
  <si>
    <t>ゆうと</t>
    <phoneticPr fontId="1" type="Hiragana"/>
  </si>
  <si>
    <t>ゆうま</t>
    <phoneticPr fontId="1" type="Hiragana"/>
  </si>
  <si>
    <t>さとう</t>
    <phoneticPr fontId="1" type="Hiragana"/>
  </si>
  <si>
    <t>くらた</t>
    <phoneticPr fontId="1" type="Hiragana"/>
  </si>
  <si>
    <t>第31回 浦和スポーツ少年団招待親善陸上記録会</t>
  </si>
  <si>
    <t>第26回ジュニア陸上競技・チャレンジカップ東京</t>
  </si>
  <si>
    <t>第３９回彩の国小学生陸上クラブ交流大会</t>
  </si>
  <si>
    <t>２０２２ 埼玉チャレンジカップ</t>
  </si>
  <si>
    <t>中１</t>
  </si>
  <si>
    <t>110mH</t>
  </si>
  <si>
    <t>ときざわ</t>
  </si>
  <si>
    <t>はまだ</t>
  </si>
  <si>
    <t>もり</t>
  </si>
  <si>
    <t>やまむら</t>
  </si>
  <si>
    <t>こだま</t>
  </si>
  <si>
    <t>かんな</t>
  </si>
  <si>
    <t>つしま</t>
  </si>
  <si>
    <t>きたむら</t>
  </si>
  <si>
    <t>おかだ</t>
  </si>
  <si>
    <t>ゆうき</t>
  </si>
  <si>
    <t>やました</t>
  </si>
  <si>
    <t>せざき</t>
  </si>
  <si>
    <t>しゅうま</t>
  </si>
  <si>
    <t>かざま</t>
  </si>
  <si>
    <t>しゅうじ</t>
  </si>
  <si>
    <t>たいち</t>
  </si>
  <si>
    <t>ゆうま</t>
  </si>
  <si>
    <t>よしずみ</t>
  </si>
  <si>
    <t>ふくむら</t>
  </si>
  <si>
    <t>たきた</t>
  </si>
  <si>
    <t>れお</t>
  </si>
  <si>
    <t>かわかみ</t>
  </si>
  <si>
    <t>たなか</t>
  </si>
  <si>
    <t>おさかべ</t>
  </si>
  <si>
    <t>いでい</t>
  </si>
  <si>
    <t>はしもと</t>
  </si>
  <si>
    <t>たいが・山下・前田・そうすけ</t>
    <rPh sb="4" eb="6">
      <t>やました</t>
    </rPh>
    <rPh sb="7" eb="9">
      <t>まえだ</t>
    </rPh>
    <phoneticPr fontId="1" type="Hiragana"/>
  </si>
  <si>
    <t>えいじ・しゅう・かんた・けい</t>
    <phoneticPr fontId="1" type="Hiragana"/>
  </si>
  <si>
    <t>ゆうき・しゅうじ・としたか・ゆうと</t>
    <phoneticPr fontId="1" type="Hiragana"/>
  </si>
  <si>
    <t>5位</t>
    <rPh sb="1" eb="2">
      <t>い</t>
    </rPh>
    <phoneticPr fontId="1" type="Hiragana"/>
  </si>
  <si>
    <t>4位</t>
    <rPh sb="1" eb="2">
      <t>い</t>
    </rPh>
    <phoneticPr fontId="1" type="Hiragana"/>
  </si>
  <si>
    <t>33ｍ49</t>
    <phoneticPr fontId="1" type="Hiragana"/>
  </si>
  <si>
    <t>たいが・前田・こうせい・かいと</t>
    <rPh sb="4" eb="6">
      <t>まえだ</t>
    </rPh>
    <phoneticPr fontId="1" type="Hiragana"/>
  </si>
  <si>
    <t>こうたろう</t>
    <phoneticPr fontId="1"/>
  </si>
  <si>
    <t>35ｍ34</t>
    <phoneticPr fontId="1" type="Hiragana"/>
  </si>
  <si>
    <t>こだしろ</t>
    <phoneticPr fontId="1" type="Hiragana"/>
  </si>
  <si>
    <t>しょうじ</t>
    <phoneticPr fontId="1" type="Hiragana"/>
  </si>
  <si>
    <t>２０２３ 埼玉チャレンジカップ</t>
  </si>
  <si>
    <t>山下・前田・こうせい・かいと</t>
    <rPh sb="0" eb="2">
      <t>やました</t>
    </rPh>
    <rPh sb="3" eb="5">
      <t>まえだ</t>
    </rPh>
    <phoneticPr fontId="1" type="Hiragana"/>
  </si>
  <si>
    <t>彩の国小学生駅伝大会</t>
  </si>
  <si>
    <t>東京キッズ駅伝</t>
  </si>
  <si>
    <t>2022上尾陸上選手権</t>
  </si>
  <si>
    <t>前田・生田・時澤・三森</t>
    <rPh sb="0" eb="2">
      <t>まえだ</t>
    </rPh>
    <rPh sb="3" eb="5">
      <t>いくた</t>
    </rPh>
    <rPh sb="6" eb="8">
      <t>ときざわ</t>
    </rPh>
    <rPh sb="9" eb="11">
      <t>みもり</t>
    </rPh>
    <phoneticPr fontId="1" type="Hiragana"/>
  </si>
  <si>
    <t>4位</t>
    <rPh sb="1" eb="2">
      <t>い</t>
    </rPh>
    <phoneticPr fontId="1" type="Hiragana"/>
  </si>
  <si>
    <t>第19 回 越谷市春季陸上競技記録会</t>
  </si>
  <si>
    <t>中２</t>
  </si>
  <si>
    <t>かわぐち</t>
  </si>
  <si>
    <t>にい</t>
  </si>
  <si>
    <t>まき</t>
  </si>
  <si>
    <t>ゆうじ</t>
  </si>
  <si>
    <t>80ｍＨ</t>
    <phoneticPr fontId="1"/>
  </si>
  <si>
    <t>36m72</t>
    <phoneticPr fontId="1" type="Hiragana"/>
  </si>
  <si>
    <t>たいが・かいと・こうせい・れん</t>
    <phoneticPr fontId="1" type="Hiragana"/>
  </si>
  <si>
    <t>なつき・ななみ・まき・もなみ</t>
    <phoneticPr fontId="1" type="Hiragana"/>
  </si>
  <si>
    <t>ともき・こうたろう・えいじ・しゅう</t>
    <phoneticPr fontId="1" type="Hiragana"/>
  </si>
  <si>
    <t>きし</t>
  </si>
  <si>
    <t>第3 回 不破弘樹杯 小学生 スプリント 2023</t>
    <phoneticPr fontId="1" type="Hiragana"/>
  </si>
  <si>
    <t>えいじ・こうたろう・りおと・しゅう</t>
    <phoneticPr fontId="1" type="Hiragana"/>
  </si>
  <si>
    <t>ともき</t>
    <phoneticPr fontId="1" type="Hiragana"/>
  </si>
  <si>
    <t>みはな</t>
    <phoneticPr fontId="1" type="Hiragana"/>
  </si>
  <si>
    <t>まきな</t>
    <phoneticPr fontId="1" type="Hiragana"/>
  </si>
  <si>
    <t>もなみ</t>
    <phoneticPr fontId="1" type="Hiragana"/>
  </si>
  <si>
    <t>そうご</t>
    <phoneticPr fontId="1" type="Hiragana"/>
  </si>
  <si>
    <t>おうすけ</t>
    <phoneticPr fontId="1" type="Hiragana"/>
  </si>
  <si>
    <t>かいと</t>
    <phoneticPr fontId="1" type="Hiragana"/>
  </si>
  <si>
    <t>れん</t>
    <phoneticPr fontId="1" type="Hiragana"/>
  </si>
  <si>
    <t>こうせい</t>
    <phoneticPr fontId="1" type="Hiragana"/>
  </si>
  <si>
    <t>第27回ジュニア陸上競技・チャレンジカップ東京</t>
  </si>
  <si>
    <t>ささき</t>
  </si>
  <si>
    <t>はるふみ</t>
  </si>
  <si>
    <t>ゆうせい</t>
  </si>
  <si>
    <t>ジャベリックボール</t>
    <phoneticPr fontId="1" type="Hiragana"/>
  </si>
  <si>
    <t>こばやし</t>
  </si>
  <si>
    <t>こう</t>
  </si>
  <si>
    <t>やお</t>
  </si>
  <si>
    <t>しゅんじ</t>
  </si>
  <si>
    <t>かねざわ</t>
  </si>
  <si>
    <t>いそだ</t>
  </si>
  <si>
    <t>ぬまだ</t>
  </si>
  <si>
    <t>おくやま</t>
  </si>
  <si>
    <t>しょう</t>
  </si>
  <si>
    <t>とみなが</t>
  </si>
  <si>
    <t>さいたま市民体育大会 兼 第 １ ８ 回小学生陸上競技大会</t>
  </si>
  <si>
    <t>Ｍ・アカデミー設立30周年記念 第25回小・中学生陸上競技交流大会</t>
  </si>
  <si>
    <t>たかの</t>
  </si>
  <si>
    <t>りさ</t>
  </si>
  <si>
    <t>すぎもと</t>
  </si>
  <si>
    <t>まつい</t>
  </si>
  <si>
    <t>ゆきの</t>
  </si>
  <si>
    <t>しもやま</t>
  </si>
  <si>
    <t>いしい</t>
  </si>
  <si>
    <t>けいじゅ</t>
  </si>
  <si>
    <t>まつざき</t>
  </si>
  <si>
    <t>けいすけ</t>
  </si>
  <si>
    <t>しもむら</t>
  </si>
  <si>
    <t>れい</t>
  </si>
  <si>
    <t>りん</t>
  </si>
  <si>
    <t>たねいち</t>
  </si>
  <si>
    <t>くにとも</t>
  </si>
  <si>
    <t>こうが</t>
  </si>
  <si>
    <t>やまぐち</t>
  </si>
  <si>
    <t>ひさずみ</t>
  </si>
  <si>
    <t>だいじろう</t>
  </si>
  <si>
    <t>きのした</t>
  </si>
  <si>
    <t>むつと</t>
  </si>
  <si>
    <t>いとう</t>
  </si>
  <si>
    <t>いぐち</t>
  </si>
  <si>
    <t>くまの</t>
  </si>
  <si>
    <t>なおき</t>
  </si>
  <si>
    <t>20ｍ70</t>
    <phoneticPr fontId="1" type="Hiragana"/>
  </si>
  <si>
    <t>ときざわ</t>
    <phoneticPr fontId="1" type="Hiragana"/>
  </si>
  <si>
    <t>たいが</t>
    <phoneticPr fontId="1" type="Hiragana"/>
  </si>
  <si>
    <t>くらた</t>
    <phoneticPr fontId="1" type="Hiragana"/>
  </si>
  <si>
    <t>もなみ</t>
    <phoneticPr fontId="1" type="Hiragana"/>
  </si>
  <si>
    <t>さいたま市記録会</t>
    <rPh sb="5" eb="8">
      <t>きろくかい</t>
    </rPh>
    <phoneticPr fontId="1" type="Hiragana"/>
  </si>
  <si>
    <t>越谷記録会</t>
    <rPh sb="0" eb="2">
      <t>こしがや</t>
    </rPh>
    <rPh sb="2" eb="5">
      <t>きろくかい</t>
    </rPh>
    <phoneticPr fontId="1" type="Hiragana"/>
  </si>
  <si>
    <t>やまざき</t>
    <phoneticPr fontId="1" type="Hiragana"/>
  </si>
  <si>
    <t>ゆいと</t>
    <phoneticPr fontId="1" type="Hiragana"/>
  </si>
  <si>
    <t>女</t>
    <rPh sb="0" eb="1">
      <t>おんな</t>
    </rPh>
    <phoneticPr fontId="1" type="Hiragana"/>
  </si>
  <si>
    <t>さいたま市中学記録会</t>
    <rPh sb="4" eb="5">
      <t>し</t>
    </rPh>
    <rPh sb="5" eb="7">
      <t>ちゅうがく</t>
    </rPh>
    <rPh sb="7" eb="10">
      <t>きろくかい</t>
    </rPh>
    <phoneticPr fontId="1" type="Hiragana"/>
  </si>
  <si>
    <t>やまざき</t>
    <phoneticPr fontId="1" type="Hiragana"/>
  </si>
  <si>
    <t>ゆいと</t>
    <phoneticPr fontId="1" type="Hiragana"/>
  </si>
  <si>
    <t>5位</t>
    <rPh sb="1" eb="2">
      <t>い</t>
    </rPh>
    <phoneticPr fontId="1" type="Hiragana"/>
  </si>
  <si>
    <t>6位</t>
    <rPh sb="1" eb="2">
      <t>い</t>
    </rPh>
    <phoneticPr fontId="1" type="Hiragana"/>
  </si>
  <si>
    <t>1位</t>
    <rPh sb="1" eb="2">
      <t>い</t>
    </rPh>
    <phoneticPr fontId="1" type="Hiragana"/>
  </si>
  <si>
    <t>4位</t>
    <rPh sb="1" eb="2">
      <t>い</t>
    </rPh>
    <phoneticPr fontId="1" type="Hiragana"/>
  </si>
  <si>
    <t>2位</t>
    <rPh sb="1" eb="2">
      <t>い</t>
    </rPh>
    <phoneticPr fontId="1" type="Hiragana"/>
  </si>
  <si>
    <t>8位</t>
    <rPh sb="1" eb="2">
      <t>い</t>
    </rPh>
    <phoneticPr fontId="1" type="Hiragana"/>
  </si>
  <si>
    <t>７位</t>
    <rPh sb="1" eb="2">
      <t>い</t>
    </rPh>
    <phoneticPr fontId="1" type="Hiragana"/>
  </si>
  <si>
    <t>ささはら</t>
    <phoneticPr fontId="1" type="Hiragana"/>
  </si>
  <si>
    <t>めいり</t>
    <phoneticPr fontId="1" type="Hiragana"/>
  </si>
  <si>
    <t>ゆうと・こうたろう・そうすけ・けい</t>
    <phoneticPr fontId="1" type="Hiragana"/>
  </si>
  <si>
    <t>みはな・みおり・めいり・かんな</t>
    <phoneticPr fontId="1" type="Hiragana"/>
  </si>
  <si>
    <t>りおと・かんた・おうすけ・しゅう</t>
    <phoneticPr fontId="1" type="Hiragana"/>
  </si>
  <si>
    <t>1位</t>
    <rPh sb="1" eb="2">
      <t>い</t>
    </rPh>
    <phoneticPr fontId="1" type="Hiragana"/>
  </si>
  <si>
    <t>8位</t>
    <rPh sb="1" eb="2">
      <t>い</t>
    </rPh>
    <phoneticPr fontId="1" type="Hiragana"/>
  </si>
  <si>
    <t>5位</t>
    <rPh sb="1" eb="2">
      <t>い</t>
    </rPh>
    <phoneticPr fontId="1" type="Hiragana"/>
  </si>
  <si>
    <t>6位</t>
    <rPh sb="1" eb="2">
      <t>い</t>
    </rPh>
    <phoneticPr fontId="1" type="Hiragana"/>
  </si>
  <si>
    <t>第40回彩の国小学生陸上クラブ交流大会</t>
  </si>
  <si>
    <t>かわぐち</t>
    <phoneticPr fontId="1" type="Hiragana"/>
  </si>
  <si>
    <t>こうき</t>
    <phoneticPr fontId="1" type="Hiragana"/>
  </si>
  <si>
    <t>50ｍ</t>
    <phoneticPr fontId="1" type="Hiragana"/>
  </si>
  <si>
    <t>200ｍ</t>
    <phoneticPr fontId="1" type="Hiragana"/>
  </si>
  <si>
    <t>日清食品カップ第３ ９ 回埼玉県小学生陸上競技交流大会兼県民総合体育大会ジュニアの部</t>
  </si>
  <si>
    <t>25m80</t>
    <phoneticPr fontId="1" type="Hiragana"/>
  </si>
  <si>
    <t>彩の国KIDS</t>
    <phoneticPr fontId="1" type="Hiragana"/>
  </si>
  <si>
    <t>はしもと</t>
    <phoneticPr fontId="1" type="Hiragana"/>
  </si>
  <si>
    <t>くうじ</t>
    <phoneticPr fontId="1" type="Hiragana"/>
  </si>
  <si>
    <t>埼玉県中学学校総合体育大会</t>
    <rPh sb="0" eb="3">
      <t>さいたまけん</t>
    </rPh>
    <rPh sb="3" eb="5">
      <t>ちゅうがく</t>
    </rPh>
    <rPh sb="5" eb="9">
      <t>がっこうそうごう</t>
    </rPh>
    <rPh sb="9" eb="13">
      <t>たいいくたいかい</t>
    </rPh>
    <phoneticPr fontId="1" type="Hiragana"/>
  </si>
  <si>
    <t>ひがしくぼ</t>
    <phoneticPr fontId="1" type="Hiragana"/>
  </si>
  <si>
    <t>かずま</t>
    <phoneticPr fontId="1" type="Hiragana"/>
  </si>
  <si>
    <t>やまざき</t>
    <phoneticPr fontId="1" type="Hiragana"/>
  </si>
  <si>
    <t>ゆいと</t>
    <phoneticPr fontId="1" type="Hiragana"/>
  </si>
  <si>
    <t>1.51.19</t>
    <phoneticPr fontId="1" type="Hiragana"/>
  </si>
  <si>
    <t>1.52.31</t>
    <phoneticPr fontId="1" type="Hiragana"/>
  </si>
  <si>
    <t>2.31.25</t>
    <phoneticPr fontId="1" type="Hiragana"/>
  </si>
  <si>
    <t>2.35.89</t>
    <phoneticPr fontId="1" type="Hiragana"/>
  </si>
  <si>
    <t>2.52.21</t>
    <phoneticPr fontId="1" type="Hiragana"/>
  </si>
  <si>
    <t>3.01.67</t>
    <phoneticPr fontId="1" type="Hiragana"/>
  </si>
  <si>
    <t>3.04.01</t>
    <phoneticPr fontId="1" type="Hiragana"/>
  </si>
  <si>
    <t>3.05.80</t>
    <phoneticPr fontId="1" type="Hiragana"/>
  </si>
  <si>
    <t>3.06.34</t>
    <phoneticPr fontId="1" type="Hiragana"/>
  </si>
  <si>
    <t>3.07.10</t>
    <phoneticPr fontId="1" type="Hiragana"/>
  </si>
  <si>
    <t>3.10.26</t>
    <phoneticPr fontId="1" type="Hiragana"/>
  </si>
  <si>
    <t>3.15.38</t>
    <phoneticPr fontId="1" type="Hiragana"/>
  </si>
  <si>
    <t>3.18.91</t>
    <phoneticPr fontId="1" type="Hiragana"/>
  </si>
  <si>
    <t>3.20.66</t>
    <phoneticPr fontId="1" type="Hiragana"/>
  </si>
  <si>
    <t>3.22.69</t>
    <phoneticPr fontId="1" type="Hiragana"/>
  </si>
  <si>
    <t>3.24.30</t>
    <phoneticPr fontId="1" type="Hiragana"/>
  </si>
  <si>
    <t>3.26.11</t>
    <phoneticPr fontId="1" type="Hiragana"/>
  </si>
  <si>
    <t>3.27.01</t>
    <phoneticPr fontId="1" type="Hiragana"/>
  </si>
  <si>
    <t>3.28.90</t>
    <phoneticPr fontId="1" type="Hiragana"/>
  </si>
  <si>
    <t>3.38.78</t>
    <phoneticPr fontId="1" type="Hiragana"/>
  </si>
  <si>
    <t>3.35.71</t>
    <phoneticPr fontId="1" type="Hiragana"/>
  </si>
  <si>
    <t>3.35.89</t>
    <phoneticPr fontId="1" type="Hiragana"/>
  </si>
  <si>
    <t>3.35.93</t>
    <phoneticPr fontId="1" type="Hiragana"/>
  </si>
  <si>
    <t>3.36..38</t>
    <phoneticPr fontId="1" type="Hiragana"/>
  </si>
  <si>
    <t>3.37.35</t>
    <phoneticPr fontId="1" type="Hiragana"/>
  </si>
  <si>
    <t>3.37.76</t>
    <phoneticPr fontId="1" type="Hiragana"/>
  </si>
  <si>
    <t>3.38.67</t>
    <phoneticPr fontId="1" type="Hiragana"/>
  </si>
  <si>
    <t>3.38.95</t>
    <phoneticPr fontId="1" type="Hiragana"/>
  </si>
  <si>
    <t>3.41.58</t>
    <phoneticPr fontId="1" type="Hiragana"/>
  </si>
  <si>
    <t>3.41.59</t>
    <phoneticPr fontId="1" type="Hiragana"/>
  </si>
  <si>
    <t>3.42.86</t>
    <phoneticPr fontId="1" type="Hiragana"/>
  </si>
  <si>
    <t>3.43.20</t>
    <phoneticPr fontId="1" type="Hiragana"/>
  </si>
  <si>
    <t>3.45.70</t>
    <phoneticPr fontId="1" type="Hiragana"/>
  </si>
  <si>
    <t>3.46.72</t>
    <phoneticPr fontId="1" type="Hiragana"/>
  </si>
  <si>
    <t>3.47.76</t>
    <phoneticPr fontId="1" type="Hiragana"/>
  </si>
  <si>
    <t>3.48.09</t>
    <phoneticPr fontId="1" type="Hiragana"/>
  </si>
  <si>
    <t>3.48.43</t>
    <phoneticPr fontId="1" type="Hiragana"/>
  </si>
  <si>
    <t>3.50.99</t>
    <phoneticPr fontId="1" type="Hiragana"/>
  </si>
  <si>
    <t>3.53.04</t>
    <phoneticPr fontId="1" type="Hiragana"/>
  </si>
  <si>
    <t>3.55.02</t>
    <phoneticPr fontId="1" type="Hiragana"/>
  </si>
  <si>
    <t>3.55.26</t>
    <phoneticPr fontId="1" type="Hiragana"/>
  </si>
  <si>
    <t>3.55.36</t>
    <phoneticPr fontId="1" type="Hiragana"/>
  </si>
  <si>
    <t>3.55.49</t>
    <phoneticPr fontId="1" type="Hiragana"/>
  </si>
  <si>
    <t>3.55.63</t>
    <phoneticPr fontId="1" type="Hiragana"/>
  </si>
  <si>
    <t>3.55.84</t>
    <phoneticPr fontId="1" type="Hiragana"/>
  </si>
  <si>
    <t>3.57.63</t>
    <phoneticPr fontId="1" type="Hiragana"/>
  </si>
  <si>
    <t>3.58.28</t>
    <phoneticPr fontId="1" type="Hiragana"/>
  </si>
  <si>
    <t>3.59.04</t>
    <phoneticPr fontId="1" type="Hiragana"/>
  </si>
  <si>
    <t>3.59.67</t>
    <phoneticPr fontId="1" type="Hiragana"/>
  </si>
  <si>
    <t>4.00.48</t>
    <phoneticPr fontId="1" type="Hiragana"/>
  </si>
  <si>
    <t>4.00.67</t>
    <phoneticPr fontId="1" type="Hiragana"/>
  </si>
  <si>
    <t>4.01.60</t>
    <phoneticPr fontId="1" type="Hiragana"/>
  </si>
  <si>
    <t>4.03.27</t>
    <phoneticPr fontId="1" type="Hiragana"/>
  </si>
  <si>
    <t>4.03.28</t>
    <phoneticPr fontId="1" type="Hiragana"/>
  </si>
  <si>
    <t>4.03.29</t>
    <phoneticPr fontId="1" type="Hiragana"/>
  </si>
  <si>
    <t>4.04.69</t>
    <phoneticPr fontId="1" type="Hiragana"/>
  </si>
  <si>
    <t>4.06.56</t>
    <phoneticPr fontId="1" type="Hiragana"/>
  </si>
  <si>
    <t>4.07.25</t>
    <phoneticPr fontId="1" type="Hiragana"/>
  </si>
  <si>
    <t>4.07.32</t>
    <phoneticPr fontId="1" type="Hiragana"/>
  </si>
  <si>
    <t>4.07.33</t>
    <phoneticPr fontId="1" type="Hiragana"/>
  </si>
  <si>
    <t>4.08.71</t>
    <phoneticPr fontId="1" type="Hiragana"/>
  </si>
  <si>
    <t>4.09.45</t>
    <phoneticPr fontId="1" type="Hiragana"/>
  </si>
  <si>
    <t>4.09.53</t>
    <phoneticPr fontId="1" type="Hiragana"/>
  </si>
  <si>
    <t>4.10.84</t>
    <phoneticPr fontId="1" type="Hiragana"/>
  </si>
  <si>
    <t>4.11.22</t>
    <phoneticPr fontId="1" type="Hiragana"/>
  </si>
  <si>
    <t>4.12.77</t>
    <phoneticPr fontId="1" type="Hiragana"/>
  </si>
  <si>
    <t>4.13.31</t>
    <phoneticPr fontId="1" type="Hiragana"/>
  </si>
  <si>
    <t>4.14.97</t>
    <phoneticPr fontId="1" type="Hiragana"/>
  </si>
  <si>
    <t>4.16.62</t>
    <phoneticPr fontId="1" type="Hiragana"/>
  </si>
  <si>
    <t>4.19.03</t>
    <phoneticPr fontId="1" type="Hiragana"/>
  </si>
  <si>
    <t>4.19.17</t>
    <phoneticPr fontId="1" type="Hiragana"/>
  </si>
  <si>
    <t>4.24.45</t>
    <phoneticPr fontId="1" type="Hiragana"/>
  </si>
  <si>
    <t>4.24.60</t>
    <phoneticPr fontId="1" type="Hiragana"/>
  </si>
  <si>
    <t>4.27.71</t>
    <phoneticPr fontId="1" type="Hiragana"/>
  </si>
  <si>
    <t>4.27.86</t>
    <phoneticPr fontId="1" type="Hiragana"/>
  </si>
  <si>
    <t>4.28.77</t>
    <phoneticPr fontId="1" type="Hiragana"/>
  </si>
  <si>
    <t>4.30.77</t>
    <phoneticPr fontId="1" type="Hiragana"/>
  </si>
  <si>
    <t>4.33.49</t>
    <phoneticPr fontId="1" type="Hiragana"/>
  </si>
  <si>
    <t>4.34.81</t>
    <phoneticPr fontId="1" type="Hiragana"/>
  </si>
  <si>
    <t>4.35.00</t>
    <phoneticPr fontId="1" type="Hiragana"/>
  </si>
  <si>
    <t>4.39.45</t>
    <phoneticPr fontId="1" type="Hiragana"/>
  </si>
  <si>
    <t>4.39.70</t>
    <phoneticPr fontId="1" type="Hiragana"/>
  </si>
  <si>
    <t>4.42.28</t>
    <phoneticPr fontId="1" type="Hiragana"/>
  </si>
  <si>
    <t>4.44.20</t>
    <phoneticPr fontId="1" type="Hiragana"/>
  </si>
  <si>
    <t>4.47.88</t>
    <phoneticPr fontId="1" type="Hiragana"/>
  </si>
  <si>
    <t>5.17.21</t>
    <phoneticPr fontId="1" type="Hiragana"/>
  </si>
  <si>
    <t>5.25.76</t>
    <phoneticPr fontId="1" type="Hiragana"/>
  </si>
  <si>
    <t>11.43.32</t>
    <phoneticPr fontId="1" type="Hiragana"/>
  </si>
  <si>
    <t>11.58.86</t>
    <phoneticPr fontId="1" type="Hiragana"/>
  </si>
  <si>
    <t>12.35.91</t>
    <phoneticPr fontId="1" type="Hiragana"/>
  </si>
  <si>
    <t>13.42.29</t>
    <phoneticPr fontId="1" type="Hiragana"/>
  </si>
  <si>
    <t>4.18.86</t>
    <phoneticPr fontId="1" type="Hiragana"/>
  </si>
  <si>
    <t>4.25.56</t>
    <phoneticPr fontId="1" type="Hiragana"/>
  </si>
  <si>
    <t>さいたま市夏季大会</t>
  </si>
  <si>
    <t>さいたま市民体育大会 兼 第２２回陸上競技選手権大会</t>
  </si>
  <si>
    <t>第９回アストリンケージフェスティバル２０２３要項</t>
  </si>
  <si>
    <t>2023 上尾市陸上競技選手権夏季大会</t>
  </si>
  <si>
    <t>第２回 髙橋萌木子杯 サマースプリント競技会２０２３</t>
  </si>
  <si>
    <t>中３</t>
  </si>
  <si>
    <t>にしぼり</t>
  </si>
  <si>
    <t>100mH</t>
    <phoneticPr fontId="1" type="Hiragana"/>
  </si>
  <si>
    <t>5.21.75</t>
    <phoneticPr fontId="1" type="Hiragana"/>
  </si>
  <si>
    <t>5.12.69</t>
    <phoneticPr fontId="1" type="Hiragana"/>
  </si>
  <si>
    <t>第28回ジュニア陸上競技・チャレンジカップ東京</t>
  </si>
  <si>
    <t>第41回彩の国小学生陸上クラブ交流大会</t>
  </si>
  <si>
    <t>２０２３ 埼玉チャレンジカップ 大会要項</t>
  </si>
  <si>
    <t>あんどう</t>
  </si>
  <si>
    <t>たいし</t>
  </si>
  <si>
    <t>たかぎ　</t>
  </si>
  <si>
    <t>ひがしくぼ</t>
  </si>
  <si>
    <t>かずま</t>
  </si>
  <si>
    <t>ジャベリックボール</t>
    <phoneticPr fontId="1" type="Hiragana"/>
  </si>
  <si>
    <t>17m61</t>
    <phoneticPr fontId="1" type="Hiragana"/>
  </si>
  <si>
    <t>3.00.54</t>
    <phoneticPr fontId="1" type="Hiragana"/>
  </si>
  <si>
    <t>3.14.90</t>
    <phoneticPr fontId="1" type="Hiragana"/>
  </si>
  <si>
    <t>2023 秋季記録会</t>
  </si>
  <si>
    <t>ほそや</t>
  </si>
  <si>
    <t>かなで</t>
  </si>
  <si>
    <t>2.30.33</t>
    <phoneticPr fontId="1" type="Hiragana"/>
  </si>
  <si>
    <t>2.21.68</t>
    <phoneticPr fontId="1" type="Hiragana"/>
  </si>
  <si>
    <t>2.23.92</t>
    <phoneticPr fontId="1" type="Hiragana"/>
  </si>
  <si>
    <t>ともき・こうたろう・おうすけ・えいじ</t>
    <phoneticPr fontId="1" type="Hiragana"/>
  </si>
  <si>
    <t>女A</t>
    <rPh sb="0" eb="1">
      <t>ジョ</t>
    </rPh>
    <phoneticPr fontId="2"/>
  </si>
  <si>
    <t>男C</t>
    <rPh sb="0" eb="1">
      <t>オトコ</t>
    </rPh>
    <phoneticPr fontId="2"/>
  </si>
  <si>
    <t>男B</t>
    <rPh sb="0" eb="1">
      <t>オトコ</t>
    </rPh>
    <phoneticPr fontId="2"/>
  </si>
  <si>
    <t>男A</t>
    <rPh sb="0" eb="1">
      <t>オトコ</t>
    </rPh>
    <phoneticPr fontId="2"/>
  </si>
  <si>
    <t>まえだ</t>
    <phoneticPr fontId="1" type="Hiragana"/>
  </si>
  <si>
    <t>ふくむら</t>
    <phoneticPr fontId="1" type="Hiragana"/>
  </si>
  <si>
    <t>やました</t>
    <phoneticPr fontId="1" type="Hiragana"/>
  </si>
  <si>
    <t>にい</t>
    <phoneticPr fontId="1" type="Hiragana"/>
  </si>
  <si>
    <t>やまざき</t>
    <phoneticPr fontId="1" type="Hiragana"/>
  </si>
  <si>
    <t>こだま</t>
    <phoneticPr fontId="1" type="Hiragana"/>
  </si>
  <si>
    <t>くらた</t>
    <phoneticPr fontId="1" type="Hiragana"/>
  </si>
  <si>
    <t>ささき</t>
    <phoneticPr fontId="1" type="Hiragana"/>
  </si>
  <si>
    <t>すずき</t>
    <phoneticPr fontId="1" type="Hiragana"/>
  </si>
  <si>
    <t>はら</t>
    <phoneticPr fontId="1" type="Hiragana"/>
  </si>
  <si>
    <t>かわぐち</t>
    <phoneticPr fontId="1" type="Hiragana"/>
  </si>
  <si>
    <t>いとう</t>
    <phoneticPr fontId="1" type="Hiragana"/>
  </si>
  <si>
    <t>さい</t>
    <phoneticPr fontId="1" type="Hiragana"/>
  </si>
  <si>
    <t>やべ</t>
    <phoneticPr fontId="1" type="Hiragana"/>
  </si>
  <si>
    <t>いしい</t>
    <phoneticPr fontId="1" type="Hiragana"/>
  </si>
  <si>
    <t>いくた</t>
    <phoneticPr fontId="1" type="Hiragana"/>
  </si>
  <si>
    <t>せざき</t>
    <phoneticPr fontId="1" type="Hiragana"/>
  </si>
  <si>
    <t>まつもと</t>
    <phoneticPr fontId="1" type="Hiragana"/>
  </si>
  <si>
    <t>はまだ</t>
    <phoneticPr fontId="1" type="Hiragana"/>
  </si>
  <si>
    <t>たなか</t>
    <phoneticPr fontId="1" type="Hiragana"/>
  </si>
  <si>
    <t>おだ</t>
    <phoneticPr fontId="1" type="Hiragana"/>
  </si>
  <si>
    <t>いでい</t>
    <phoneticPr fontId="1" type="Hiragana"/>
  </si>
  <si>
    <t>やまむら</t>
    <phoneticPr fontId="1" type="Hiragana"/>
  </si>
  <si>
    <t>きたむら</t>
    <phoneticPr fontId="1" type="Hiragana"/>
  </si>
  <si>
    <t>ななみ</t>
    <phoneticPr fontId="1" type="Hiragana"/>
  </si>
  <si>
    <t>なつき</t>
    <phoneticPr fontId="1" type="Hiragana"/>
  </si>
  <si>
    <t>りこ</t>
    <phoneticPr fontId="1" type="Hiragana"/>
  </si>
  <si>
    <t>まき</t>
    <phoneticPr fontId="2"/>
  </si>
  <si>
    <t>わかな</t>
    <phoneticPr fontId="1" type="Hiragana"/>
  </si>
  <si>
    <t>かんな</t>
    <phoneticPr fontId="1" type="Hiragana"/>
  </si>
  <si>
    <t>まきな</t>
    <phoneticPr fontId="1" type="Hiragana"/>
  </si>
  <si>
    <t>はるふみ</t>
    <phoneticPr fontId="1" type="Hiragana"/>
  </si>
  <si>
    <t>ゆうせい</t>
    <phoneticPr fontId="1" type="Hiragana"/>
  </si>
  <si>
    <t>ともき</t>
    <phoneticPr fontId="1" type="Hiragana"/>
  </si>
  <si>
    <t>ほたる</t>
    <phoneticPr fontId="1" type="Hiragana"/>
  </si>
  <si>
    <t>こうき</t>
    <phoneticPr fontId="1" type="Hiragana"/>
  </si>
  <si>
    <t>はるき</t>
    <phoneticPr fontId="2"/>
  </si>
  <si>
    <t>まさき</t>
    <phoneticPr fontId="1" type="Hiragana"/>
  </si>
  <si>
    <t>まこと</t>
    <phoneticPr fontId="1" type="Hiragana"/>
  </si>
  <si>
    <t>けいじゅ</t>
    <phoneticPr fontId="1" type="Hiragana"/>
  </si>
  <si>
    <t>えいじ</t>
    <phoneticPr fontId="1" type="Hiragana"/>
  </si>
  <si>
    <t>ようた</t>
    <phoneticPr fontId="1" type="Hiragana"/>
  </si>
  <si>
    <t>しゅうま</t>
    <phoneticPr fontId="1" type="Hiragana"/>
  </si>
  <si>
    <t>ゆうま</t>
    <phoneticPr fontId="2"/>
  </si>
  <si>
    <t>しゅう</t>
    <phoneticPr fontId="1" type="Hiragana"/>
  </si>
  <si>
    <t>そうご</t>
    <phoneticPr fontId="1" type="Hiragana"/>
  </si>
  <si>
    <t>かんた</t>
    <phoneticPr fontId="1" type="Hiragana"/>
  </si>
  <si>
    <t>りおと</t>
    <phoneticPr fontId="1" type="Hiragana"/>
  </si>
  <si>
    <t>こうたろう</t>
    <phoneticPr fontId="1" type="Hiragana"/>
  </si>
  <si>
    <t>けい</t>
    <phoneticPr fontId="1" type="Hiragana"/>
  </si>
  <si>
    <t>そうすけ</t>
    <phoneticPr fontId="1" type="Hiragana"/>
  </si>
  <si>
    <t>かんな・まきな・ななみ・なつき</t>
    <phoneticPr fontId="1" type="Hiragana"/>
  </si>
  <si>
    <t>ともき・こうたろう・そうすけ・けい</t>
    <phoneticPr fontId="1" type="Hiragana"/>
  </si>
  <si>
    <t>けいじゅ・えいじ・ようた・ゆうま</t>
    <phoneticPr fontId="1" type="Hiragana"/>
  </si>
  <si>
    <t>りおと・かんた・しゅう・たいち</t>
    <phoneticPr fontId="1" type="Hiragana"/>
  </si>
  <si>
    <t>まつもと</t>
    <phoneticPr fontId="1" type="Hiragana"/>
  </si>
  <si>
    <t>3.38.47</t>
    <phoneticPr fontId="1" type="Hiragana"/>
  </si>
  <si>
    <t>3.44.85</t>
    <phoneticPr fontId="1" type="Hiragana"/>
  </si>
  <si>
    <t>3.46.53</t>
    <phoneticPr fontId="1" type="Hiragana"/>
  </si>
  <si>
    <t>3.59.10</t>
    <phoneticPr fontId="1" type="Hiragana"/>
  </si>
  <si>
    <t>4.01.81</t>
    <phoneticPr fontId="1" type="Hiragana"/>
  </si>
  <si>
    <t>たいち</t>
    <phoneticPr fontId="2"/>
  </si>
  <si>
    <t>4.02.99</t>
    <phoneticPr fontId="1" type="Hiragana"/>
  </si>
  <si>
    <t>4.04.59</t>
    <phoneticPr fontId="1" type="Hiragana"/>
  </si>
  <si>
    <t>4.21.67</t>
    <phoneticPr fontId="1" type="Hiragana"/>
  </si>
  <si>
    <t>3ｍ33</t>
    <phoneticPr fontId="1" type="Hiragana"/>
  </si>
  <si>
    <t>3ｍ10</t>
    <phoneticPr fontId="1" type="Hiragana"/>
  </si>
  <si>
    <t>3ｍ36</t>
    <phoneticPr fontId="1" type="Hiragana"/>
  </si>
  <si>
    <t>3ｍ20</t>
    <phoneticPr fontId="1" type="Hiragana"/>
  </si>
  <si>
    <t>3ｍ00</t>
    <phoneticPr fontId="1" type="Hiragana"/>
  </si>
  <si>
    <t>2ｍ85</t>
    <phoneticPr fontId="1" type="Hiragana"/>
  </si>
  <si>
    <t>2ｍ70</t>
    <phoneticPr fontId="1" type="Hiragana"/>
  </si>
  <si>
    <t>日体大記録会</t>
    <rPh sb="0" eb="3">
      <t>にったいだい</t>
    </rPh>
    <rPh sb="3" eb="5">
      <t>きろく</t>
    </rPh>
    <rPh sb="5" eb="6">
      <t>かい</t>
    </rPh>
    <phoneticPr fontId="1" type="Hiragana"/>
  </si>
  <si>
    <t>東京女子体育大学記録会</t>
    <rPh sb="2" eb="6">
      <t>じょしたいいく</t>
    </rPh>
    <rPh sb="6" eb="8">
      <t>だいがく</t>
    </rPh>
    <rPh sb="8" eb="11">
      <t>きろくかい</t>
    </rPh>
    <phoneticPr fontId="1" type="Hiragana"/>
  </si>
  <si>
    <t>第32回 浦和スポーツ少年団招待親善陸上記録会</t>
    <phoneticPr fontId="1" type="Hiragana"/>
  </si>
  <si>
    <t>第33回 浦和スポーツ少年団招待親善陸上記録会</t>
  </si>
  <si>
    <t>第34回 浦和スポーツ少年団招待親善陸上記録会</t>
  </si>
  <si>
    <t>川口市民大会</t>
    <rPh sb="0" eb="6">
      <t>かわぐちしみんたいかい</t>
    </rPh>
    <phoneticPr fontId="1" type="Hiragana"/>
  </si>
  <si>
    <t>いくた</t>
    <phoneticPr fontId="1" type="Hiragana"/>
  </si>
  <si>
    <t>かいと</t>
    <phoneticPr fontId="1" type="Hiragana"/>
  </si>
  <si>
    <t>たかぎ</t>
    <phoneticPr fontId="1" type="Hiragana"/>
  </si>
  <si>
    <t>こうせい</t>
    <phoneticPr fontId="1" type="Hiragana"/>
  </si>
  <si>
    <t>女</t>
    <phoneticPr fontId="1" type="Hiragana"/>
  </si>
  <si>
    <t>男</t>
    <phoneticPr fontId="1" type="Hiragana"/>
  </si>
  <si>
    <t>くらた</t>
    <phoneticPr fontId="1" type="Hiragana"/>
  </si>
  <si>
    <t>もなみ</t>
    <phoneticPr fontId="1" type="Hiragana"/>
  </si>
  <si>
    <t>にしぼり</t>
    <phoneticPr fontId="1" type="Hiragana"/>
  </si>
  <si>
    <t>ゆいな</t>
    <phoneticPr fontId="1" type="Hiragana"/>
  </si>
  <si>
    <t>5位</t>
    <rPh sb="1" eb="2">
      <t>い</t>
    </rPh>
    <phoneticPr fontId="1" type="Hiragana"/>
  </si>
  <si>
    <t>1位</t>
    <rPh sb="1" eb="2">
      <t>い</t>
    </rPh>
    <phoneticPr fontId="1" type="Hiragana"/>
  </si>
  <si>
    <t>ときざわ</t>
    <phoneticPr fontId="1" type="Hiragana"/>
  </si>
  <si>
    <t>たいが</t>
    <phoneticPr fontId="1" type="Hiragana"/>
  </si>
  <si>
    <t>3位</t>
    <rPh sb="1" eb="2">
      <t>い</t>
    </rPh>
    <phoneticPr fontId="1" type="Hiragana"/>
  </si>
  <si>
    <t>けいじゅ・えいじ・ようた・はるふみ</t>
    <phoneticPr fontId="1" type="Hiragana"/>
  </si>
  <si>
    <t>1.04.16</t>
    <phoneticPr fontId="1" type="Hiragana"/>
  </si>
  <si>
    <t>ともき・こうたろう・そうすけ・おうすけ</t>
    <phoneticPr fontId="1" type="Hiragana"/>
  </si>
  <si>
    <t>第１９回東京キッズ駅伝</t>
  </si>
  <si>
    <t>駅伝</t>
  </si>
  <si>
    <t>第20 回 越谷市春季陸上競技記録会</t>
  </si>
  <si>
    <t>第2９回ジュニア陸上競技・チャレンジカップ東京</t>
  </si>
  <si>
    <t>さいたま市民体育大会 兼 第 １ ９ 回小学生陸上競技大会</t>
  </si>
  <si>
    <t>Ｍ・アカデミー</t>
  </si>
  <si>
    <t>第42回彩の国小学生陸上クラブ交流大会</t>
  </si>
  <si>
    <t>日清食品カップ”第４０回埼玉県小学生陸上競技交流大会</t>
  </si>
  <si>
    <t>2024 上尾市陸上競技選手権</t>
  </si>
  <si>
    <t>さいたま市民体育大会 兼 第２３回陸上競技選手権大会要項</t>
  </si>
  <si>
    <t>髙橋萌木子杯 サマースプリント競技会２０２４</t>
  </si>
  <si>
    <t>第1３回 チャレンジ・トライアル小学生inしらこばと</t>
  </si>
  <si>
    <t>２０２４ところざわアスレチックフェスティバル大会要項</t>
  </si>
  <si>
    <t>第43回 彩の国小学生クラブ交流陸上大会</t>
  </si>
  <si>
    <t>２０２４ 埼玉チャレンジカップ</t>
  </si>
  <si>
    <t>第20 回 越谷カップ陸上競技記録会</t>
  </si>
  <si>
    <t>走高跳</t>
  </si>
  <si>
    <t>第２０回東京キッズ駅伝</t>
  </si>
  <si>
    <t>第 21 回 越谷市春季陸上競技記録会</t>
  </si>
  <si>
    <t>第１１回スプリングフェスティバルin駒場</t>
  </si>
  <si>
    <t>はら</t>
  </si>
  <si>
    <t>ほたる</t>
  </si>
  <si>
    <t>はれさわ</t>
  </si>
  <si>
    <t>ゆづき</t>
  </si>
  <si>
    <t>いのうえ</t>
  </si>
  <si>
    <t>ゆき</t>
  </si>
  <si>
    <t>つのだ</t>
  </si>
  <si>
    <t>すずか</t>
  </si>
  <si>
    <t>ふかさわ</t>
  </si>
  <si>
    <t>みやはら</t>
  </si>
  <si>
    <t>はる</t>
  </si>
  <si>
    <t>ひがの</t>
  </si>
  <si>
    <t>しん</t>
  </si>
  <si>
    <t>かん</t>
  </si>
  <si>
    <t>えがしら</t>
  </si>
  <si>
    <t>あつき</t>
  </si>
  <si>
    <t>ゆうや</t>
  </si>
  <si>
    <t>かなと</t>
  </si>
  <si>
    <t>むらぬし</t>
  </si>
  <si>
    <t>たける</t>
  </si>
  <si>
    <t>くしま</t>
  </si>
  <si>
    <t>かずき</t>
  </si>
  <si>
    <t>まるやま</t>
  </si>
  <si>
    <t>あかり</t>
  </si>
  <si>
    <t>うらの</t>
  </si>
  <si>
    <t>あさひ</t>
  </si>
  <si>
    <t>たなべ</t>
  </si>
  <si>
    <t>すみれ</t>
  </si>
  <si>
    <t>ささはら</t>
  </si>
  <si>
    <t>かの</t>
  </si>
  <si>
    <t>せきやま</t>
  </si>
  <si>
    <t>るか</t>
  </si>
  <si>
    <t>るな</t>
  </si>
  <si>
    <t>あや</t>
  </si>
  <si>
    <t>しゅんた</t>
  </si>
  <si>
    <t>ふじい</t>
  </si>
  <si>
    <t>まじゅ</t>
  </si>
  <si>
    <t>だいや</t>
  </si>
  <si>
    <t>しょうた</t>
  </si>
  <si>
    <t>ひきた</t>
  </si>
  <si>
    <t>こんどう</t>
  </si>
  <si>
    <t>ゆうけん</t>
  </si>
  <si>
    <t>のぐち</t>
  </si>
  <si>
    <t>かきざき</t>
  </si>
  <si>
    <t>そういちろう</t>
  </si>
  <si>
    <t>ごら</t>
  </si>
  <si>
    <t>みなと</t>
  </si>
  <si>
    <t>かいせい</t>
  </si>
  <si>
    <t>第１回 スプリングトライアルin 川口２０２４要項</t>
  </si>
  <si>
    <t>2024 しらこばと陸上競技記録会</t>
  </si>
  <si>
    <t>第４回 不破弘樹杯 小学生 スプリント202４</t>
  </si>
  <si>
    <t>川口市陸上競技選手権大会２０２４</t>
  </si>
  <si>
    <t>第10回アストリンケージフェスティバル２０２４</t>
  </si>
  <si>
    <t>川口市民体育祭 兼 第６回チャレンジトライアル陸上競技記録会</t>
  </si>
  <si>
    <t>第３０回記念ジュニア陸上競技・チャレンジカップ東京</t>
  </si>
  <si>
    <t>第２回 スプリングトライアル in 川口２０２５</t>
  </si>
  <si>
    <t>2025 しらこばと陸上競技記録会</t>
  </si>
  <si>
    <t>おかもと</t>
  </si>
  <si>
    <t>さら</t>
  </si>
  <si>
    <t>けんじょう</t>
  </si>
  <si>
    <t>ともや</t>
  </si>
  <si>
    <t>100m</t>
    <phoneticPr fontId="1" type="Hiragana"/>
  </si>
  <si>
    <t>1000m</t>
    <phoneticPr fontId="1" type="Hiragana"/>
  </si>
  <si>
    <t>3.43.27</t>
    <phoneticPr fontId="1" type="Hiragana"/>
  </si>
  <si>
    <t>4.04.44</t>
    <phoneticPr fontId="1" type="Hiragana"/>
  </si>
  <si>
    <t>3.45.88</t>
    <phoneticPr fontId="1" type="Hiragana"/>
  </si>
  <si>
    <t>18ｍ40</t>
    <phoneticPr fontId="1" type="Hiragana"/>
  </si>
  <si>
    <t>3ｍ15</t>
    <phoneticPr fontId="1" type="Hiragana"/>
  </si>
  <si>
    <t>りおと</t>
    <phoneticPr fontId="1" type="Hiragana"/>
  </si>
  <si>
    <t>第2９回ジュニア陸上競技・チャレンジカップ東京</t>
    <phoneticPr fontId="1" type="Hiragana"/>
  </si>
  <si>
    <t>7位</t>
    <rPh sb="1" eb="2">
      <t>い</t>
    </rPh>
    <phoneticPr fontId="1" type="Hiragana"/>
  </si>
  <si>
    <t>3ｍ88</t>
    <phoneticPr fontId="1" type="Hiragana"/>
  </si>
  <si>
    <t>優勝</t>
    <rPh sb="0" eb="2">
      <t>ゆうしょう</t>
    </rPh>
    <phoneticPr fontId="1" type="Hiragana"/>
  </si>
  <si>
    <t>3ｍ16</t>
    <phoneticPr fontId="1" type="Hiragana"/>
  </si>
  <si>
    <t>2位</t>
    <rPh sb="1" eb="2">
      <t>い</t>
    </rPh>
    <phoneticPr fontId="1" type="Hiragana"/>
  </si>
  <si>
    <t>14..53</t>
    <phoneticPr fontId="1" type="Hiragana"/>
  </si>
  <si>
    <t>8位</t>
    <rPh sb="1" eb="2">
      <t>い</t>
    </rPh>
    <phoneticPr fontId="1" type="Hiragana"/>
  </si>
  <si>
    <t>20m33</t>
    <phoneticPr fontId="1" type="Hiragana"/>
  </si>
  <si>
    <t>4m17</t>
    <phoneticPr fontId="1" type="Hiragana"/>
  </si>
  <si>
    <t>2m96</t>
    <phoneticPr fontId="1" type="Hiragana"/>
  </si>
  <si>
    <t>6位</t>
    <rPh sb="1" eb="2">
      <t>い</t>
    </rPh>
    <phoneticPr fontId="1" type="Hiragana"/>
  </si>
  <si>
    <t>優勝</t>
    <rPh sb="0" eb="2">
      <t>ゆうしょう</t>
    </rPh>
    <phoneticPr fontId="1" type="Hiragana"/>
  </si>
  <si>
    <t>５位</t>
    <rPh sb="1" eb="2">
      <t>い</t>
    </rPh>
    <phoneticPr fontId="1" type="Hiragana"/>
  </si>
  <si>
    <t>2位</t>
    <rPh sb="1" eb="2">
      <t>い</t>
    </rPh>
    <phoneticPr fontId="1" type="Hiragana"/>
  </si>
  <si>
    <t>8位</t>
    <rPh sb="1" eb="2">
      <t>い</t>
    </rPh>
    <phoneticPr fontId="1" type="Hiragana"/>
  </si>
  <si>
    <t>5位</t>
    <rPh sb="1" eb="2">
      <t>い</t>
    </rPh>
    <phoneticPr fontId="1" type="Hiragana"/>
  </si>
  <si>
    <t>3ｍ92</t>
    <phoneticPr fontId="1" type="Hiragana"/>
  </si>
  <si>
    <t>7位</t>
    <rPh sb="1" eb="2">
      <t>い</t>
    </rPh>
    <phoneticPr fontId="1" type="Hiragana"/>
  </si>
  <si>
    <t>えいじ・まきな・おうすけ・わかな</t>
    <phoneticPr fontId="1" type="Hiragana"/>
  </si>
  <si>
    <t>1.00.36</t>
    <phoneticPr fontId="1" type="Hiragana"/>
  </si>
  <si>
    <t>3ｍ30</t>
    <phoneticPr fontId="1" type="Hiragana"/>
  </si>
  <si>
    <t>4ｍ14</t>
    <phoneticPr fontId="1" type="Hiragana"/>
  </si>
  <si>
    <t>5位</t>
    <rPh sb="1" eb="2">
      <t>い</t>
    </rPh>
    <phoneticPr fontId="1" type="Hiragana"/>
  </si>
  <si>
    <t>7位</t>
    <rPh sb="1" eb="2">
      <t>い</t>
    </rPh>
    <phoneticPr fontId="1" type="Hiragana"/>
  </si>
  <si>
    <t>3ｍ55</t>
    <phoneticPr fontId="1" type="Hiragana"/>
  </si>
  <si>
    <t>6位</t>
    <rPh sb="1" eb="2">
      <t>い</t>
    </rPh>
    <phoneticPr fontId="1" type="Hiragana"/>
  </si>
  <si>
    <t>400m</t>
    <phoneticPr fontId="1" type="Hiragana"/>
  </si>
  <si>
    <t>4位</t>
    <rPh sb="1" eb="2">
      <t>い</t>
    </rPh>
    <phoneticPr fontId="1" type="Hiragana"/>
  </si>
  <si>
    <t>3.00.27</t>
    <phoneticPr fontId="1" type="Hiragana"/>
  </si>
  <si>
    <t>3.11.56</t>
    <phoneticPr fontId="1" type="Hiragana"/>
  </si>
  <si>
    <t>走高跳</t>
    <phoneticPr fontId="1" type="Hiragana"/>
  </si>
  <si>
    <t>1ｍ49</t>
    <phoneticPr fontId="1" type="Hiragana"/>
  </si>
  <si>
    <t>1位</t>
    <rPh sb="1" eb="2">
      <t>い</t>
    </rPh>
    <phoneticPr fontId="1" type="Hiragana"/>
  </si>
  <si>
    <t>4ｍ66</t>
    <phoneticPr fontId="1" type="Hiragana"/>
  </si>
  <si>
    <t>ななみ・なつき・まきな・わかな</t>
    <phoneticPr fontId="1" type="Hiragana"/>
  </si>
  <si>
    <t>1ｍ24</t>
    <phoneticPr fontId="1" type="Hiragana"/>
  </si>
  <si>
    <t>4ｍ08</t>
    <phoneticPr fontId="1" type="Hiragana"/>
  </si>
  <si>
    <t>3.47.05</t>
    <phoneticPr fontId="1" type="Hiragana"/>
  </si>
  <si>
    <t>4ｍ80</t>
    <phoneticPr fontId="1" type="Hiragana"/>
  </si>
  <si>
    <t>3.06.67</t>
    <phoneticPr fontId="1" type="Hiragana"/>
  </si>
  <si>
    <t>3.30.69</t>
    <phoneticPr fontId="1" type="Hiragana"/>
  </si>
  <si>
    <t>3.17.73</t>
    <phoneticPr fontId="1" type="Hiragana"/>
  </si>
  <si>
    <t>3.57.20</t>
    <phoneticPr fontId="1" type="Hiragana"/>
  </si>
  <si>
    <t>走高跳</t>
    <phoneticPr fontId="1" type="Hiragana"/>
  </si>
  <si>
    <t>4m20</t>
    <phoneticPr fontId="1" type="Hiragana"/>
  </si>
  <si>
    <t>3m62</t>
    <phoneticPr fontId="1" type="Hiragana"/>
  </si>
  <si>
    <t>3.12.68</t>
    <phoneticPr fontId="1" type="Hiragana"/>
  </si>
  <si>
    <t>2.47.53</t>
    <phoneticPr fontId="1" type="Hiragana"/>
  </si>
  <si>
    <t>3.00.91</t>
    <phoneticPr fontId="1" type="Hiragana"/>
  </si>
  <si>
    <t>3.24.05</t>
    <phoneticPr fontId="1" type="Hiragana"/>
  </si>
  <si>
    <t>2.50.97</t>
    <phoneticPr fontId="1" type="Hiragana"/>
  </si>
  <si>
    <t>4m71</t>
    <phoneticPr fontId="1" type="Hiragana"/>
  </si>
  <si>
    <t>4m55</t>
    <phoneticPr fontId="1" type="Hiragana"/>
  </si>
  <si>
    <t>3.43.85</t>
    <phoneticPr fontId="1" type="Hiragana"/>
  </si>
  <si>
    <t>4.07.89</t>
    <phoneticPr fontId="1" type="Hiragana"/>
  </si>
  <si>
    <t>たかぎ</t>
    <phoneticPr fontId="1" type="Hiragana"/>
  </si>
  <si>
    <t>こうせい</t>
    <phoneticPr fontId="1" type="Hiragana"/>
  </si>
  <si>
    <t>4ｍ26</t>
    <phoneticPr fontId="1" type="Hiragana"/>
  </si>
  <si>
    <t>3.07.16</t>
    <phoneticPr fontId="1" type="Hiragana"/>
  </si>
  <si>
    <t>2.28.38</t>
    <phoneticPr fontId="1" type="Hiragana"/>
  </si>
  <si>
    <t>2.46.86</t>
    <phoneticPr fontId="1" type="Hiragana"/>
  </si>
  <si>
    <t>ジャベリックボール</t>
    <phoneticPr fontId="1" type="Hiragana"/>
  </si>
  <si>
    <t>2位</t>
    <rPh sb="1" eb="2">
      <t>い</t>
    </rPh>
    <phoneticPr fontId="1" type="Hiragana"/>
  </si>
  <si>
    <t>走高跳</t>
    <phoneticPr fontId="1" type="Hiragana"/>
  </si>
  <si>
    <t>4ｍ25</t>
    <phoneticPr fontId="1" type="Hiragana"/>
  </si>
  <si>
    <t>20ｍ85</t>
    <phoneticPr fontId="1" type="Hiragana"/>
  </si>
  <si>
    <t>1位</t>
    <rPh sb="1" eb="2">
      <t>い</t>
    </rPh>
    <phoneticPr fontId="1" type="Hiragana"/>
  </si>
  <si>
    <t>ゆづき・はるき・こうき・とうき</t>
    <phoneticPr fontId="1" type="Hiragana"/>
  </si>
  <si>
    <t>6位</t>
    <rPh sb="1" eb="2">
      <t>い</t>
    </rPh>
    <phoneticPr fontId="1" type="Hiragana"/>
  </si>
  <si>
    <t>3ｍ36</t>
    <phoneticPr fontId="1" type="Hiragana"/>
  </si>
  <si>
    <t>混合</t>
    <rPh sb="0" eb="2">
      <t>こんごう</t>
    </rPh>
    <phoneticPr fontId="1" type="Hiragana"/>
  </si>
  <si>
    <t>えいじ・まきな・りおと・わかな</t>
    <phoneticPr fontId="1" type="Hiragana"/>
  </si>
  <si>
    <t>ひろせ</t>
    <phoneticPr fontId="1" type="Hiragana"/>
  </si>
  <si>
    <t>きょうすけ</t>
    <phoneticPr fontId="1" type="Hiragana"/>
  </si>
  <si>
    <t>3位</t>
    <rPh sb="1" eb="2">
      <t>い</t>
    </rPh>
    <phoneticPr fontId="1" type="Hiragana"/>
  </si>
  <si>
    <t>4位</t>
    <rPh sb="1" eb="2">
      <t>い</t>
    </rPh>
    <phoneticPr fontId="1" type="Hiragana"/>
  </si>
  <si>
    <t>5位</t>
    <rPh sb="1" eb="2">
      <t>い</t>
    </rPh>
    <phoneticPr fontId="1" type="Hiragana"/>
  </si>
  <si>
    <t>走幅跳</t>
  </si>
  <si>
    <t>第４６回三郷市陸上競技選手権大会2025</t>
  </si>
  <si>
    <t>埼玉県中学生混成春季記録会兼種目別記録会</t>
  </si>
  <si>
    <t>川口市陸上競技選手権大会２０２５ 兼 都市交歓陸上競技大会</t>
  </si>
  <si>
    <t>第 1１回アストリンケージフェスティバル２０２５</t>
  </si>
  <si>
    <t>さいたま市スポーツ大会</t>
  </si>
  <si>
    <t>ＪＯＣジュニアオリンピックカップ</t>
  </si>
  <si>
    <t>２０２５ところざわアスレチックフェスティバル</t>
  </si>
  <si>
    <t>ちだ</t>
  </si>
  <si>
    <t>みつたか</t>
  </si>
  <si>
    <t>とよどめ</t>
  </si>
  <si>
    <t>いけだ</t>
  </si>
  <si>
    <t>ひより</t>
  </si>
  <si>
    <t>第５回 不破弘樹杯 小学生 スプリント202５</t>
  </si>
  <si>
    <t>令和７年度 新座市春季記録会</t>
  </si>
  <si>
    <t>さいたま市民体育 大会 兼 第 ２０ 回小学生陸上競技大会</t>
  </si>
  <si>
    <t>日清食品カップ 第４１回埼玉県小学生陸上競技交流大会</t>
  </si>
  <si>
    <t>2025 蓮田市夏季記録会</t>
  </si>
  <si>
    <t>第14 回 チャレンジ・トライアル小学生in しらこばと</t>
  </si>
  <si>
    <t>Mアカデミー等28回小・中学生陸上競技交流大会</t>
  </si>
  <si>
    <t>第３５回 新座市陸上競技選手権大会</t>
  </si>
  <si>
    <t>第３2回ジュニア陸上競技・チャレンジカップ東京</t>
  </si>
  <si>
    <t>JAC杯</t>
  </si>
  <si>
    <t>とおや</t>
  </si>
  <si>
    <t>はると</t>
  </si>
  <si>
    <t>いしげ</t>
  </si>
  <si>
    <t>あおと</t>
  </si>
  <si>
    <t>ひぐち</t>
  </si>
  <si>
    <t>おおたけ</t>
  </si>
  <si>
    <t>びぜんじま</t>
  </si>
  <si>
    <t>かわい</t>
  </si>
  <si>
    <t>うじいえ</t>
  </si>
  <si>
    <t>けんと</t>
  </si>
  <si>
    <t>おおで</t>
  </si>
  <si>
    <t>けいと</t>
  </si>
  <si>
    <t>とうつかや</t>
  </si>
  <si>
    <t>ほのか</t>
  </si>
  <si>
    <t>どい</t>
  </si>
  <si>
    <t>らいか</t>
  </si>
  <si>
    <t>いがらし</t>
  </si>
  <si>
    <t>あやか</t>
  </si>
  <si>
    <t>うたは</t>
  </si>
  <si>
    <t>ちば</t>
    <phoneticPr fontId="1" type="Hiragana"/>
  </si>
  <si>
    <t>せいは</t>
    <phoneticPr fontId="1" type="Hiragana"/>
  </si>
  <si>
    <t>女</t>
    <phoneticPr fontId="1" type="Hiragana"/>
  </si>
  <si>
    <t>2.55.80</t>
    <phoneticPr fontId="1" type="Hiragana"/>
  </si>
  <si>
    <t>3.04.67</t>
    <phoneticPr fontId="1" type="Hiragana"/>
  </si>
  <si>
    <t>2.55.93</t>
    <phoneticPr fontId="1" type="Hiragana"/>
  </si>
  <si>
    <t>3.18.89</t>
    <phoneticPr fontId="1" type="Hiragana"/>
  </si>
  <si>
    <t>3位</t>
    <rPh sb="1" eb="2">
      <t>い</t>
    </rPh>
    <phoneticPr fontId="1" type="Hiragana"/>
  </si>
  <si>
    <t>1位</t>
    <rPh sb="1" eb="2">
      <t>い</t>
    </rPh>
    <phoneticPr fontId="1" type="Hiragana"/>
  </si>
  <si>
    <t>2位</t>
    <rPh sb="1" eb="2">
      <t>い</t>
    </rPh>
    <phoneticPr fontId="1" type="Hiragana"/>
  </si>
  <si>
    <t>あさひ・えいじ・たいが・はるき</t>
    <phoneticPr fontId="1" type="Hiragana"/>
  </si>
  <si>
    <t>走高跳</t>
    <phoneticPr fontId="1" type="Hiragana"/>
  </si>
  <si>
    <t>1ｍ24</t>
    <phoneticPr fontId="1" type="Hiragana"/>
  </si>
  <si>
    <t>はる</t>
    <phoneticPr fontId="1" type="Hiragana"/>
  </si>
  <si>
    <t>4ｍ44</t>
    <phoneticPr fontId="1" type="Hiragana"/>
  </si>
  <si>
    <t>4ｍ00</t>
    <phoneticPr fontId="1" type="Hiragana"/>
  </si>
  <si>
    <t>3ｍ65</t>
    <phoneticPr fontId="1" type="Hiragana"/>
  </si>
  <si>
    <t>36ｍ37</t>
    <phoneticPr fontId="1" type="Hiragana"/>
  </si>
  <si>
    <t>23ｍ90</t>
    <phoneticPr fontId="1" type="Hiragana"/>
  </si>
  <si>
    <t>21ｍ25</t>
    <phoneticPr fontId="1" type="Hiragana"/>
  </si>
  <si>
    <t>1ｍ35</t>
    <phoneticPr fontId="1" type="Hiragana"/>
  </si>
  <si>
    <t>第21回 越谷カップ陸上競技記録会</t>
  </si>
  <si>
    <t>第45回彩の国小学生陸上クラブ交流大会</t>
  </si>
  <si>
    <t>東京女子体育大学陸上競技会10/26</t>
    <phoneticPr fontId="1" type="Hiragana"/>
  </si>
  <si>
    <t>にいつ</t>
  </si>
  <si>
    <t>みきひろ</t>
  </si>
  <si>
    <t>3ｍ97</t>
    <phoneticPr fontId="1" type="Hiragana"/>
  </si>
  <si>
    <t>4ｍ03</t>
    <phoneticPr fontId="1" type="Hiragana"/>
  </si>
  <si>
    <t>3.32.58</t>
    <phoneticPr fontId="1" type="Hiragana"/>
  </si>
  <si>
    <t>3.32.86</t>
    <phoneticPr fontId="1" type="Hiragana"/>
  </si>
  <si>
    <t>3.34.21</t>
    <phoneticPr fontId="1" type="Hiragana"/>
  </si>
  <si>
    <t>3.41.60</t>
    <phoneticPr fontId="1" type="Hiragana"/>
  </si>
  <si>
    <t>3.46.49</t>
    <phoneticPr fontId="1" type="Hiragana"/>
  </si>
  <si>
    <t>3.55.25</t>
    <phoneticPr fontId="1" type="Hiragana"/>
  </si>
  <si>
    <t>ゆうま・たいが・あさひ・しゅん</t>
    <phoneticPr fontId="1" type="Hiragana"/>
  </si>
  <si>
    <t>しゅうま・ようた・あさひ・かずき</t>
    <phoneticPr fontId="1" type="Hiragana"/>
  </si>
  <si>
    <t>こうき・はるき・ゆづき・はる</t>
    <phoneticPr fontId="1" type="Hiragana"/>
  </si>
  <si>
    <t>わかな・ななみ・さら・ゆき</t>
    <phoneticPr fontId="1" type="Hiragana"/>
  </si>
  <si>
    <t>2.42.70</t>
    <phoneticPr fontId="1" type="Hiragana"/>
  </si>
  <si>
    <t>2.48.63</t>
    <phoneticPr fontId="1" type="Hiragana"/>
  </si>
  <si>
    <t>3.05.11</t>
    <phoneticPr fontId="1" type="Hiragana"/>
  </si>
  <si>
    <t>3.07.59</t>
    <phoneticPr fontId="1" type="Hiragana"/>
  </si>
  <si>
    <t>走幅跳</t>
    <phoneticPr fontId="1" type="Hiragana"/>
  </si>
  <si>
    <t>走高跳</t>
    <phoneticPr fontId="1" type="Hiragana"/>
  </si>
  <si>
    <t>砲丸</t>
    <phoneticPr fontId="1" type="Hiragana"/>
  </si>
  <si>
    <t xml:space="preserve">走幅跳  </t>
    <phoneticPr fontId="1" type="Hiragana"/>
  </si>
  <si>
    <t>ジャベリックボール</t>
    <phoneticPr fontId="1" type="Hiragana"/>
  </si>
  <si>
    <t>2.48.09</t>
    <phoneticPr fontId="1" type="Hiragana"/>
  </si>
  <si>
    <t>3.01.25</t>
    <phoneticPr fontId="1" type="Hiragana"/>
  </si>
  <si>
    <t>2.42.82</t>
    <phoneticPr fontId="1" type="Hiragana"/>
  </si>
  <si>
    <t>2.46.32</t>
    <phoneticPr fontId="1" type="Hiragana"/>
  </si>
  <si>
    <t>2.50.80</t>
    <phoneticPr fontId="1" type="Hiragana"/>
  </si>
  <si>
    <t>2.51.06</t>
    <phoneticPr fontId="1" type="Hiragana"/>
  </si>
  <si>
    <t>2.58.34</t>
    <phoneticPr fontId="1" type="Hiragana"/>
  </si>
  <si>
    <t>800ｍ</t>
    <phoneticPr fontId="1" type="Hiragana"/>
  </si>
  <si>
    <t xml:space="preserve">  走高跳</t>
    <phoneticPr fontId="1" type="Hiragana"/>
  </si>
  <si>
    <t>中2</t>
    <rPh sb="0" eb="1">
      <t>ちゅう</t>
    </rPh>
    <phoneticPr fontId="1" type="Hiragana"/>
  </si>
  <si>
    <t>ジャベリックボール</t>
  </si>
  <si>
    <t>走高跳</t>
    <rPh sb="0" eb="1">
      <t>ハシ</t>
    </rPh>
    <rPh sb="1" eb="3">
      <t>タカト</t>
    </rPh>
    <phoneticPr fontId="1"/>
  </si>
  <si>
    <t>走幅跳</t>
    <rPh sb="0" eb="1">
      <t>はし</t>
    </rPh>
    <rPh sb="1" eb="3">
      <t>はばと</t>
    </rPh>
    <phoneticPr fontId="1" type="Hiragana"/>
  </si>
  <si>
    <t>走幅跳</t>
    <phoneticPr fontId="1" type="Hiragana"/>
  </si>
  <si>
    <t>走幅跳</t>
    <rPh sb="0" eb="1">
      <t>はし</t>
    </rPh>
    <rPh sb="1" eb="3">
      <t>はばと</t>
    </rPh>
    <phoneticPr fontId="1" type="Hiragana"/>
  </si>
  <si>
    <t>走幅跳</t>
    <rPh sb="2" eb="3">
      <t>と</t>
    </rPh>
    <phoneticPr fontId="1" type="Hiragana"/>
  </si>
  <si>
    <t>８位</t>
    <rPh sb="1" eb="2">
      <t>い</t>
    </rPh>
    <phoneticPr fontId="1" type="Hiragana"/>
  </si>
  <si>
    <t>7位</t>
    <rPh sb="1" eb="2">
      <t>い</t>
    </rPh>
    <phoneticPr fontId="1" type="Hiragana"/>
  </si>
  <si>
    <t>６位</t>
    <rPh sb="1" eb="2">
      <t>い</t>
    </rPh>
    <phoneticPr fontId="1" type="Hiragana"/>
  </si>
  <si>
    <t>3ｍ47</t>
    <phoneticPr fontId="1" type="Hiragana"/>
  </si>
  <si>
    <t>3ｍ89</t>
    <phoneticPr fontId="1" type="Hiragana"/>
  </si>
  <si>
    <t>わかな・ななみ・たいが・えいじ</t>
    <phoneticPr fontId="1" type="Hiragana"/>
  </si>
  <si>
    <t>４位</t>
    <rPh sb="1" eb="2">
      <t>い</t>
    </rPh>
    <phoneticPr fontId="1" type="Hiragana"/>
  </si>
  <si>
    <t>4ｍ14</t>
    <phoneticPr fontId="1" type="Hiragana"/>
  </si>
  <si>
    <t>3ｍ62</t>
    <phoneticPr fontId="1" type="Hiragana"/>
  </si>
  <si>
    <t>3ｍ83</t>
    <phoneticPr fontId="1" type="Hiragana"/>
  </si>
  <si>
    <t>35ｍ19</t>
    <phoneticPr fontId="1" type="Hiragana"/>
  </si>
  <si>
    <t>32ｍ33</t>
    <phoneticPr fontId="1" type="Hiragana"/>
  </si>
  <si>
    <t>27ｍ74</t>
    <phoneticPr fontId="1" type="Hiragana"/>
  </si>
  <si>
    <t>3ｍ61</t>
    <phoneticPr fontId="1" type="Hiragana"/>
  </si>
  <si>
    <t>3ｍ09</t>
    <phoneticPr fontId="1" type="Hiragana"/>
  </si>
  <si>
    <t>110ｍJH</t>
    <phoneticPr fontId="1" type="Hiragana"/>
  </si>
  <si>
    <t>DQ</t>
    <phoneticPr fontId="1" type="Hiragana"/>
  </si>
  <si>
    <t>3ｍ98</t>
    <phoneticPr fontId="1" type="Hiragana"/>
  </si>
  <si>
    <t>DNS</t>
    <phoneticPr fontId="1" type="Hiragana"/>
  </si>
  <si>
    <t>8ｍ05</t>
    <phoneticPr fontId="1" type="Hiragana"/>
  </si>
  <si>
    <t>4ｍ80</t>
    <phoneticPr fontId="1" type="Hiragana"/>
  </si>
  <si>
    <t>みつたか・かいと・たいが・しょうた</t>
    <phoneticPr fontId="1" type="Hiragana"/>
  </si>
  <si>
    <t>4ｍ11</t>
    <phoneticPr fontId="1" type="Hiragana"/>
  </si>
  <si>
    <t>3ｍ70</t>
    <phoneticPr fontId="1" type="Hiragana"/>
  </si>
  <si>
    <t>31ｍ43</t>
    <phoneticPr fontId="1" type="Hiragana"/>
  </si>
  <si>
    <t>16ｍ27</t>
    <phoneticPr fontId="1" type="Hiragana"/>
  </si>
  <si>
    <t>第41回 全国小学生陸上競技交流大会</t>
    <rPh sb="5" eb="10">
      <t>ぜんこくしょうがくせい</t>
    </rPh>
    <rPh sb="10" eb="14">
      <t>りくじょうきょうぎ</t>
    </rPh>
    <rPh sb="14" eb="18">
      <t>こうりゅうたいかい</t>
    </rPh>
    <phoneticPr fontId="1" type="Hiragana"/>
  </si>
  <si>
    <t>走高跳</t>
    <rPh sb="0" eb="3">
      <t>はしりたかとび</t>
    </rPh>
    <phoneticPr fontId="1" type="Hiragana"/>
  </si>
  <si>
    <t>走幅跳</t>
    <rPh sb="0" eb="1">
      <t>はし</t>
    </rPh>
    <rPh sb="1" eb="3">
      <t>はばと</t>
    </rPh>
    <phoneticPr fontId="1" type="Hiragana"/>
  </si>
  <si>
    <t>4ｍ09</t>
    <phoneticPr fontId="1" type="Hiragana"/>
  </si>
  <si>
    <t>33ｍ68</t>
    <phoneticPr fontId="1" type="Hiragana"/>
  </si>
  <si>
    <t>4ｍ78</t>
    <phoneticPr fontId="1" type="Hiragana"/>
  </si>
  <si>
    <t>4.10.96</t>
    <phoneticPr fontId="1" type="Hiragana"/>
  </si>
  <si>
    <t>3.35.29</t>
    <phoneticPr fontId="1" type="Hiragana"/>
  </si>
  <si>
    <t>3.35.32</t>
    <phoneticPr fontId="1" type="Hiragana"/>
  </si>
  <si>
    <t>3.38.67</t>
    <phoneticPr fontId="1" type="Hiragana"/>
  </si>
  <si>
    <t>3.48.78</t>
    <phoneticPr fontId="1" type="Hiragana"/>
  </si>
  <si>
    <t>4.41.84</t>
    <phoneticPr fontId="1" type="Hiragana"/>
  </si>
  <si>
    <t>4ｍ31</t>
    <phoneticPr fontId="1" type="Hiragana"/>
  </si>
  <si>
    <t>3ｍ80</t>
    <phoneticPr fontId="1" type="Hiragana"/>
  </si>
  <si>
    <t>3ｍ16</t>
    <phoneticPr fontId="1" type="Hiragana"/>
  </si>
  <si>
    <t>わかな・なつき・ななみ・さら</t>
    <phoneticPr fontId="1" type="Hiragana"/>
  </si>
  <si>
    <t>女</t>
    <rPh sb="0" eb="1">
      <t>おんな</t>
    </rPh>
    <phoneticPr fontId="1" type="Hiragana"/>
  </si>
  <si>
    <t>しゅうま・しゅん・ようた・まこと</t>
    <phoneticPr fontId="1" type="Hiragana"/>
  </si>
  <si>
    <t>あさひ・たいが・ゆうま・えいじ</t>
    <phoneticPr fontId="1" type="Hiragana"/>
  </si>
  <si>
    <t>男</t>
    <rPh sb="0" eb="1">
      <t>おとこ</t>
    </rPh>
    <phoneticPr fontId="1" type="Hiragana"/>
  </si>
  <si>
    <t>6ｍ28</t>
    <phoneticPr fontId="1" type="Hiragana"/>
  </si>
  <si>
    <t>2.50.83</t>
    <phoneticPr fontId="1" type="Hiragana"/>
  </si>
  <si>
    <t>2.59.05</t>
    <phoneticPr fontId="1" type="Hiragana"/>
  </si>
  <si>
    <t>2.43.85</t>
    <phoneticPr fontId="1" type="Hiragana"/>
  </si>
  <si>
    <t>3.55.09</t>
    <phoneticPr fontId="1" type="Hiragana"/>
  </si>
  <si>
    <t>3.51.16</t>
    <phoneticPr fontId="1" type="Hiragana"/>
  </si>
  <si>
    <t>3.54.03</t>
    <phoneticPr fontId="1" type="Hiragana"/>
  </si>
  <si>
    <t>4ｍ43</t>
    <phoneticPr fontId="1" type="Hiragana"/>
  </si>
  <si>
    <t>4ｍ55</t>
    <phoneticPr fontId="1" type="Hiragana"/>
  </si>
  <si>
    <t>3ｍ86</t>
    <phoneticPr fontId="1" type="Hiragana"/>
  </si>
  <si>
    <t>4ｍ64</t>
    <phoneticPr fontId="1" type="Hiragana"/>
  </si>
  <si>
    <t>34ｍ03</t>
    <phoneticPr fontId="1" type="Hiragana"/>
  </si>
  <si>
    <t>3ｍ13</t>
    <phoneticPr fontId="1" type="Hiragana"/>
  </si>
  <si>
    <t>2ｍ66</t>
    <phoneticPr fontId="1" type="Hiragana"/>
  </si>
  <si>
    <t>第３１回チャレンジカップ東京</t>
    <rPh sb="0" eb="1">
      <t>だい</t>
    </rPh>
    <rPh sb="3" eb="4">
      <t>かい</t>
    </rPh>
    <phoneticPr fontId="1" type="Hiragana"/>
  </si>
  <si>
    <t>ちば</t>
    <phoneticPr fontId="1" type="Hiragana"/>
  </si>
  <si>
    <t>せいは</t>
    <phoneticPr fontId="1" type="Hiragana"/>
  </si>
  <si>
    <t>ともき</t>
    <phoneticPr fontId="1" type="Hiragana"/>
  </si>
  <si>
    <t>すずき</t>
    <phoneticPr fontId="1" type="Hiragana"/>
  </si>
  <si>
    <t>F</t>
    <phoneticPr fontId="1" type="Hiragana"/>
  </si>
  <si>
    <t>3ｍ62</t>
    <phoneticPr fontId="1" type="Hiragana"/>
  </si>
  <si>
    <t>3ｍ56</t>
    <phoneticPr fontId="1" type="Hiragana"/>
  </si>
  <si>
    <t>えいじ・たいが・わかな・さら</t>
    <phoneticPr fontId="1" type="Hiragana"/>
  </si>
  <si>
    <t>第44回彩の国小学生陸上クラブ交流大会</t>
    <phoneticPr fontId="1" type="Hiragana"/>
  </si>
  <si>
    <t>80ｍ</t>
    <phoneticPr fontId="1" type="Hiragana"/>
  </si>
  <si>
    <t>100m</t>
  </si>
  <si>
    <t>3ｍ66</t>
    <phoneticPr fontId="1" type="Hiragana"/>
  </si>
  <si>
    <t>たいが・えいじ・ななみ・なつき</t>
    <phoneticPr fontId="1" type="Hiragana"/>
  </si>
  <si>
    <t>3ｍ93</t>
    <phoneticPr fontId="1" type="Hiragana"/>
  </si>
  <si>
    <t>32ｍ86</t>
    <phoneticPr fontId="1" type="Hiragana"/>
  </si>
  <si>
    <t>14ｍ77</t>
    <phoneticPr fontId="1" type="Hiragana"/>
  </si>
  <si>
    <t>中2</t>
    <rPh sb="0" eb="1">
      <t>ちゅう</t>
    </rPh>
    <phoneticPr fontId="1" type="Hiragana"/>
  </si>
  <si>
    <t>80m</t>
    <phoneticPr fontId="1" type="Hiragana"/>
  </si>
  <si>
    <t>5位</t>
    <rPh sb="1" eb="2">
      <t>い</t>
    </rPh>
    <phoneticPr fontId="1" type="Hiragana"/>
  </si>
  <si>
    <t>わかな・ななみ・ひより・しの</t>
    <phoneticPr fontId="1"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</si>
</sst>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_ "/>
    <numFmt numFmtId="177" formatCode="mm:ss.00"/>
  </numFmts>
  <fonts count="11" x14ac:knownFonts="1">
    <font>
      <sz val="11"/>
      <color theme="1"/>
      <name val="ＭＳ Ｐゴシック"/>
      <family val="2"/>
      <charset val="128"/>
      <scheme val="minor"/>
    </font>
    <font>
      <sz val="6"/>
      <name val="ＭＳ Ｐゴシック"/>
      <family val="2"/>
      <charset val="128"/>
      <scheme val="minor"/>
    </font>
    <font>
      <sz val="8"/>
      <color theme="1"/>
      <name val="ＭＳ Ｐゴシック"/>
      <family val="3"/>
      <charset val="128"/>
      <scheme val="minor"/>
    </font>
    <font>
      <sz val="14"/>
      <color theme="1"/>
      <name val="ＭＳ Ｐゴシック"/>
      <family val="2"/>
      <charset val="128"/>
      <scheme val="minor"/>
    </font>
    <font>
      <sz val="14"/>
      <color theme="1"/>
      <name val="ＭＳ Ｐゴシック"/>
      <family val="3"/>
      <charset val="128"/>
      <scheme val="minor"/>
    </font>
    <font>
      <sz val="10"/>
      <color rgb="FF000000"/>
      <name val="AR P教科書体M"/>
      <family val="4"/>
      <charset val="128"/>
    </font>
    <font>
      <sz val="10"/>
      <color theme="1"/>
      <name val="AR P教科書体M"/>
      <family val="4"/>
      <charset val="128"/>
    </font>
    <font>
      <sz val="10"/>
      <name val="AR P教科書体M"/>
      <family val="4"/>
      <charset val="128"/>
    </font>
    <font>
      <sz val="10"/>
      <color rgb="FFFF0000"/>
      <name val="AR P教科書体M"/>
      <family val="4"/>
      <charset val="128"/>
    </font>
    <font>
      <sz val="6"/>
      <color theme="1"/>
      <name val="AR P教科書体M"/>
      <family val="4"/>
      <charset val="128"/>
    </font>
    <font>
      <sz val="10"/>
      <color theme="1"/>
      <name val="ＭＳ Ｐゴシック"/>
      <family val="2"/>
      <scheme val="minor"/>
    </font>
  </fonts>
  <fills count="7">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theme="0"/>
        <bgColor rgb="FFFF0000"/>
      </patternFill>
    </fill>
    <fill>
      <patternFill patternType="solid">
        <fgColor theme="0"/>
        <bgColor rgb="FFFFFF00"/>
      </patternFill>
    </fill>
    <fill>
      <patternFill patternType="solid">
        <fgColor theme="0"/>
        <bgColor rgb="FFFF9900"/>
      </patternFill>
    </fill>
  </fills>
  <borders count="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36">
    <xf numFmtId="0" fontId="0" fillId="0" borderId="0" xfId="0">
      <alignment vertical="center"/>
    </xf>
    <xf numFmtId="0" fontId="2" fillId="0" borderId="0" xfId="0" applyFont="1" applyAlignment="1">
      <alignment horizontal="center" vertical="center"/>
    </xf>
    <xf numFmtId="0" fontId="4" fillId="0" borderId="0" xfId="0" applyFont="1" applyAlignment="1">
      <alignment horizontal="center" vertical="center"/>
    </xf>
    <xf numFmtId="0" fontId="4" fillId="0" borderId="1" xfId="0" applyFont="1" applyBorder="1" applyAlignment="1">
      <alignment horizontal="center" vertical="center"/>
    </xf>
    <xf numFmtId="0" fontId="4" fillId="2" borderId="1" xfId="0" applyFont="1" applyFill="1" applyBorder="1" applyAlignment="1">
      <alignment horizontal="center" vertical="center"/>
    </xf>
    <xf numFmtId="0" fontId="5" fillId="2" borderId="1" xfId="0" applyFont="1" applyFill="1" applyBorder="1" applyAlignment="1"/>
    <xf numFmtId="0" fontId="6" fillId="0" borderId="0" xfId="0" applyFont="1" applyAlignment="1">
      <alignment horizontal="center" vertical="center"/>
    </xf>
    <xf numFmtId="0" fontId="6" fillId="2" borderId="1" xfId="0" applyFont="1" applyFill="1" applyBorder="1" applyAlignment="1">
      <alignment horizontal="center"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176" fontId="6" fillId="2" borderId="1" xfId="0" applyNumberFormat="1" applyFont="1" applyFill="1" applyBorder="1" applyAlignment="1">
      <alignment horizontal="center" vertical="center"/>
    </xf>
    <xf numFmtId="14" fontId="6" fillId="2" borderId="1" xfId="0" applyNumberFormat="1" applyFont="1" applyFill="1" applyBorder="1" applyAlignment="1">
      <alignment horizontal="center" vertical="center"/>
    </xf>
    <xf numFmtId="177" fontId="7" fillId="0" borderId="1" xfId="0" applyNumberFormat="1" applyFont="1" applyBorder="1" applyAlignment="1">
      <alignment horizontal="center" vertical="center"/>
    </xf>
    <xf numFmtId="0" fontId="7" fillId="0" borderId="1" xfId="0" applyFont="1" applyBorder="1" applyAlignment="1">
      <alignment horizontal="center" vertical="center"/>
    </xf>
    <xf numFmtId="56" fontId="6" fillId="2" borderId="1" xfId="0" applyNumberFormat="1" applyFont="1" applyFill="1" applyBorder="1" applyAlignment="1">
      <alignment horizontal="center" vertical="center"/>
    </xf>
    <xf numFmtId="0" fontId="6" fillId="3" borderId="1" xfId="0" applyFont="1" applyFill="1" applyBorder="1" applyAlignment="1">
      <alignment horizontal="center" vertical="center"/>
    </xf>
    <xf numFmtId="0" fontId="8" fillId="0" borderId="1" xfId="0" applyFont="1" applyBorder="1" applyAlignment="1">
      <alignment horizontal="center" vertical="center"/>
    </xf>
    <xf numFmtId="0" fontId="6" fillId="0" borderId="3" xfId="0" applyFont="1" applyBorder="1" applyAlignment="1">
      <alignment horizontal="center" vertical="center"/>
    </xf>
    <xf numFmtId="176" fontId="8" fillId="2" borderId="1" xfId="0" applyNumberFormat="1" applyFont="1" applyFill="1" applyBorder="1" applyAlignment="1">
      <alignment horizontal="center" vertical="center"/>
    </xf>
    <xf numFmtId="176" fontId="6" fillId="3" borderId="1" xfId="0" applyNumberFormat="1" applyFont="1" applyFill="1" applyBorder="1" applyAlignment="1">
      <alignment horizontal="center" vertical="center"/>
    </xf>
    <xf numFmtId="176" fontId="6" fillId="2" borderId="0" xfId="0" applyNumberFormat="1" applyFont="1" applyFill="1" applyAlignment="1">
      <alignment horizontal="center" vertical="center"/>
    </xf>
    <xf numFmtId="0" fontId="8" fillId="3" borderId="1" xfId="0" applyFont="1" applyFill="1" applyBorder="1" applyAlignment="1">
      <alignment horizontal="center" vertical="center"/>
    </xf>
    <xf numFmtId="176" fontId="7" fillId="2" borderId="1" xfId="0" applyNumberFormat="1" applyFont="1" applyFill="1" applyBorder="1" applyAlignment="1">
      <alignment horizontal="center" vertical="center"/>
    </xf>
    <xf numFmtId="177" fontId="7" fillId="3" borderId="1" xfId="0" applyNumberFormat="1" applyFont="1" applyFill="1" applyBorder="1" applyAlignment="1">
      <alignment horizontal="center" vertical="center"/>
    </xf>
    <xf numFmtId="0" fontId="7" fillId="2" borderId="1" xfId="0" applyFont="1" applyFill="1" applyBorder="1" applyAlignment="1">
      <alignment horizontal="center" vertical="center"/>
    </xf>
    <xf numFmtId="0" fontId="9" fillId="0" borderId="1" xfId="0" applyFont="1" applyBorder="1" applyAlignment="1">
      <alignment horizontal="center" vertical="center"/>
    </xf>
    <xf numFmtId="0" fontId="8" fillId="2" borderId="1" xfId="0" applyFont="1" applyFill="1" applyBorder="1" applyAlignment="1">
      <alignment horizontal="center" vertical="center"/>
    </xf>
    <xf numFmtId="0" fontId="10" fillId="4" borderId="1" xfId="0" applyFont="1" applyFill="1" applyBorder="1" applyAlignment="1"/>
    <xf numFmtId="0" fontId="10" fillId="5" borderId="1" xfId="0" applyFont="1" applyFill="1" applyBorder="1" applyAlignment="1"/>
    <xf numFmtId="0" fontId="10" fillId="6" borderId="1" xfId="0" applyFont="1" applyFill="1" applyBorder="1" applyAlignment="1"/>
    <xf numFmtId="0" fontId="10" fillId="2" borderId="1" xfId="0" applyFont="1" applyFill="1" applyBorder="1" applyAlignment="1"/>
    <xf numFmtId="14" fontId="6" fillId="0" borderId="1" xfId="0" applyNumberFormat="1" applyFont="1" applyBorder="1" applyAlignment="1">
      <alignment horizontal="center" vertical="center"/>
    </xf>
    <xf numFmtId="0" fontId="6" fillId="2" borderId="0" xfId="0" applyFont="1" applyFill="1" applyAlignment="1">
      <alignment horizontal="center"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3" fillId="0" borderId="3"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1610870516185477"/>
          <c:y val="0.19537037037037036"/>
          <c:w val="0.88389129483814521"/>
          <c:h val="0.7157487605715952"/>
        </c:manualLayout>
      </c:layout>
      <c:lineChart>
        <c:grouping val="standard"/>
        <c:varyColors val="0"/>
        <c:ser>
          <c:idx val="0"/>
          <c:order val="0"/>
          <c:spPr>
            <a:ln w="28575" cap="rnd">
              <a:solidFill>
                <a:schemeClr val="accent1"/>
              </a:solidFill>
              <a:round/>
            </a:ln>
            <a:effectLst/>
          </c:spPr>
          <c:marker>
            <c:symbol val="none"/>
          </c:marker>
          <c:cat>
            <c:numRef>
              <c:f>Sheet1!$B$1:$B$26</c:f>
              <c:numCache>
                <c:formatCode>m/d/yyyy</c:formatCode>
                <c:ptCount val="26"/>
                <c:pt idx="0">
                  <c:v>44653</c:v>
                </c:pt>
                <c:pt idx="1">
                  <c:v>45006</c:v>
                </c:pt>
                <c:pt idx="2">
                  <c:v>45074</c:v>
                </c:pt>
                <c:pt idx="3">
                  <c:v>45074</c:v>
                </c:pt>
                <c:pt idx="4">
                  <c:v>45374</c:v>
                </c:pt>
                <c:pt idx="5">
                  <c:v>45507</c:v>
                </c:pt>
                <c:pt idx="6">
                  <c:v>45529</c:v>
                </c:pt>
                <c:pt idx="7">
                  <c:v>45577</c:v>
                </c:pt>
                <c:pt idx="8">
                  <c:v>45600</c:v>
                </c:pt>
                <c:pt idx="9">
                  <c:v>45612</c:v>
                </c:pt>
                <c:pt idx="10">
                  <c:v>45738</c:v>
                </c:pt>
                <c:pt idx="11">
                  <c:v>45752</c:v>
                </c:pt>
                <c:pt idx="12">
                  <c:v>45773</c:v>
                </c:pt>
                <c:pt idx="13">
                  <c:v>45802</c:v>
                </c:pt>
                <c:pt idx="14">
                  <c:v>45802</c:v>
                </c:pt>
                <c:pt idx="15">
                  <c:v>45809</c:v>
                </c:pt>
                <c:pt idx="16">
                  <c:v>45809</c:v>
                </c:pt>
                <c:pt idx="17">
                  <c:v>45830</c:v>
                </c:pt>
                <c:pt idx="18">
                  <c:v>45830</c:v>
                </c:pt>
                <c:pt idx="19">
                  <c:v>45906</c:v>
                </c:pt>
                <c:pt idx="20">
                  <c:v>45914</c:v>
                </c:pt>
                <c:pt idx="21">
                  <c:v>45941</c:v>
                </c:pt>
                <c:pt idx="22">
                  <c:v>45941</c:v>
                </c:pt>
                <c:pt idx="23">
                  <c:v>45956</c:v>
                </c:pt>
                <c:pt idx="24">
                  <c:v>45956</c:v>
                </c:pt>
                <c:pt idx="25">
                  <c:v>45976</c:v>
                </c:pt>
              </c:numCache>
            </c:numRef>
          </c:cat>
          <c:val>
            <c:numRef>
              <c:f>Sheet1!$I$1:$I$26</c:f>
              <c:numCache>
                <c:formatCode>General</c:formatCode>
                <c:ptCount val="26"/>
                <c:pt idx="0">
                  <c:v>17.440000000000001</c:v>
                </c:pt>
                <c:pt idx="1">
                  <c:v>16.53</c:v>
                </c:pt>
                <c:pt idx="2">
                  <c:v>16.440000000000001</c:v>
                </c:pt>
                <c:pt idx="3">
                  <c:v>16.16</c:v>
                </c:pt>
                <c:pt idx="4" formatCode="0.00_ ">
                  <c:v>16.75</c:v>
                </c:pt>
                <c:pt idx="5" formatCode="0.00_ ">
                  <c:v>15.65</c:v>
                </c:pt>
                <c:pt idx="6" formatCode="0.00_ ">
                  <c:v>15.35</c:v>
                </c:pt>
                <c:pt idx="7" formatCode="0.00_ ">
                  <c:v>15.17</c:v>
                </c:pt>
                <c:pt idx="8" formatCode="0.00_ ">
                  <c:v>15.4</c:v>
                </c:pt>
                <c:pt idx="9" formatCode="0.00_ ">
                  <c:v>15.82</c:v>
                </c:pt>
                <c:pt idx="10">
                  <c:v>15.03</c:v>
                </c:pt>
                <c:pt idx="11">
                  <c:v>15.14</c:v>
                </c:pt>
                <c:pt idx="12">
                  <c:v>15.14</c:v>
                </c:pt>
                <c:pt idx="13">
                  <c:v>15.09</c:v>
                </c:pt>
                <c:pt idx="14">
                  <c:v>14.9</c:v>
                </c:pt>
                <c:pt idx="15">
                  <c:v>14.85</c:v>
                </c:pt>
                <c:pt idx="16">
                  <c:v>15.06</c:v>
                </c:pt>
                <c:pt idx="17">
                  <c:v>14.84</c:v>
                </c:pt>
                <c:pt idx="18">
                  <c:v>14.81</c:v>
                </c:pt>
                <c:pt idx="19">
                  <c:v>14.97</c:v>
                </c:pt>
                <c:pt idx="20">
                  <c:v>15.45</c:v>
                </c:pt>
                <c:pt idx="21">
                  <c:v>15.1</c:v>
                </c:pt>
                <c:pt idx="22">
                  <c:v>15.18</c:v>
                </c:pt>
                <c:pt idx="23" formatCode="0.00_ ">
                  <c:v>14.89</c:v>
                </c:pt>
                <c:pt idx="24" formatCode="0.00_ ">
                  <c:v>14.84</c:v>
                </c:pt>
                <c:pt idx="25" formatCode="0.00_ ">
                  <c:v>15.18</c:v>
                </c:pt>
              </c:numCache>
            </c:numRef>
          </c:val>
          <c:smooth val="0"/>
          <c:extLst>
            <c:ext xmlns:c16="http://schemas.microsoft.com/office/drawing/2014/chart" uri="{C3380CC4-5D6E-409C-BE32-E72D297353CC}">
              <c16:uniqueId val="{00000000-AF85-4322-8547-3EE7D09FB8E4}"/>
            </c:ext>
          </c:extLst>
        </c:ser>
        <c:dLbls>
          <c:showLegendKey val="0"/>
          <c:showVal val="0"/>
          <c:showCatName val="0"/>
          <c:showSerName val="0"/>
          <c:showPercent val="0"/>
          <c:showBubbleSize val="0"/>
        </c:dLbls>
        <c:smooth val="0"/>
        <c:axId val="880832704"/>
        <c:axId val="880833184"/>
      </c:lineChart>
      <c:dateAx>
        <c:axId val="880832704"/>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80833184"/>
        <c:crosses val="autoZero"/>
        <c:auto val="1"/>
        <c:lblOffset val="100"/>
        <c:baseTimeUnit val="days"/>
      </c:dateAx>
      <c:valAx>
        <c:axId val="8808331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808327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556260</xdr:colOff>
      <xdr:row>26</xdr:row>
      <xdr:rowOff>7620</xdr:rowOff>
    </xdr:from>
    <xdr:to>
      <xdr:col>21</xdr:col>
      <xdr:colOff>533400</xdr:colOff>
      <xdr:row>45</xdr:row>
      <xdr:rowOff>45720</xdr:rowOff>
    </xdr:to>
    <xdr:graphicFrame macro="">
      <xdr:nvGraphicFramePr>
        <xdr:cNvPr id="4" name="グラフ 3">
          <a:extLst>
            <a:ext uri="{FF2B5EF4-FFF2-40B4-BE49-F238E27FC236}">
              <a16:creationId xmlns:a16="http://schemas.microsoft.com/office/drawing/2014/main" id="{0982BD57-5446-5333-8015-89A0AA294E7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P1578"/>
  <sheetViews>
    <sheetView tabSelected="1" topLeftCell="A1014" zoomScale="88" zoomScaleNormal="85" workbookViewId="0">
      <selection activeCell="E1554" sqref="E852:G1554"/>
    </sheetView>
  </sheetViews>
  <sheetFormatPr defaultColWidth="9" defaultRowHeight="12.6" x14ac:dyDescent="0.2"/>
  <cols>
    <col min="1" max="1" width="9.21875" style="6" bestFit="1" customWidth="1"/>
    <col min="2" max="2" width="50.6640625" style="6" customWidth="1"/>
    <col min="3" max="4" width="12.6640625" style="6" customWidth="1"/>
    <col min="5" max="5" width="25.77734375" style="6" customWidth="1"/>
    <col min="6" max="7" width="8.6640625" style="6" customWidth="1"/>
    <col min="8" max="8" width="15.77734375" style="6" customWidth="1"/>
    <col min="9" max="9" width="8.77734375" style="6" customWidth="1"/>
    <col min="10" max="10" width="13" style="6" customWidth="1"/>
    <col min="11" max="11" width="9.21875" style="6" customWidth="1"/>
    <col min="12" max="12" width="10.6640625" style="20" bestFit="1" customWidth="1"/>
    <col min="13" max="13" width="9.77734375" style="20" bestFit="1" customWidth="1"/>
    <col min="14" max="15" width="9" style="6"/>
    <col min="16" max="16" width="10.109375" style="6" customWidth="1" phonetic="1"/>
    <col min="17" max="16384" width="9" style="6"/>
  </cols>
  <sheetData>
    <row r="1" spans="1:16" ht="19.95" customHeight="1" x14ac:dyDescent="0.2">
      <c r="A1" s="8">
        <v>0</v>
      </c>
      <c r="B1" s="7" t="s">
        <v>35</v>
      </c>
      <c r="C1" s="7"/>
      <c r="D1" s="7"/>
      <c r="E1" s="8" t="s">
        <v>0</v>
      </c>
      <c r="F1" s="8" t="s">
        <v>4</v>
      </c>
      <c r="G1" s="8" t="s">
        <v>5</v>
      </c>
      <c r="H1" s="8" t="s">
        <v>9</v>
      </c>
      <c r="I1" s="8" t="s">
        <v>13</v>
      </c>
      <c r="J1" s="8" t="s">
        <v>3</v>
      </c>
      <c r="K1" s="8" t="s">
        <v>1</v>
      </c>
      <c r="L1" s="10" t="s">
        <v>2</v>
      </c>
      <c r="M1" s="10" t="s">
        <v>8</v>
      </c>
      <c r="N1" s="8"/>
    </row>
    <row r="2" spans="1:16" ht="19.95" hidden="1" customHeight="1" x14ac:dyDescent="0.2">
      <c r="A2" s="8">
        <v>1</v>
      </c>
      <c r="B2" s="7" t="s">
        <v>174</v>
      </c>
      <c r="C2" s="11">
        <v>43179</v>
      </c>
      <c r="D2" s="11" t="s">
        <v>240</v>
      </c>
      <c r="E2" s="8" t="s">
        <v>15</v>
      </c>
      <c r="F2" s="8">
        <v>1</v>
      </c>
      <c r="G2" s="8" t="s">
        <v>6</v>
      </c>
      <c r="H2" s="8" t="s">
        <v>169</v>
      </c>
      <c r="I2" s="8"/>
      <c r="J2" s="8">
        <v>10.5</v>
      </c>
      <c r="K2" s="8">
        <v>42</v>
      </c>
      <c r="L2" s="10">
        <f>K2/J2</f>
        <v>4</v>
      </c>
      <c r="M2" s="10">
        <f>50/K2</f>
        <v>1.1904761904761905</v>
      </c>
      <c r="N2" s="8"/>
      <c r="O2" s="5" t="str">
        <f t="shared" ref="O2:O49" si="0">PHONETIC(D2)</f>
        <v>たかぎ</v>
      </c>
      <c r="P2" s="5" t="str" ph="1">
        <f t="shared" ref="P2:P49" si="1">PHONETIC(E2)</f>
        <v>コウセイ</v>
      </c>
    </row>
    <row r="3" spans="1:16" ht="19.95" hidden="1" customHeight="1" x14ac:dyDescent="0.2">
      <c r="A3" s="8">
        <v>2</v>
      </c>
      <c r="B3" s="7" t="s">
        <v>174</v>
      </c>
      <c r="C3" s="11">
        <v>43179</v>
      </c>
      <c r="D3" s="11" t="s">
        <v>270</v>
      </c>
      <c r="E3" s="8" t="s">
        <v>18</v>
      </c>
      <c r="F3" s="8">
        <v>2</v>
      </c>
      <c r="G3" s="8" t="s">
        <v>6</v>
      </c>
      <c r="H3" s="8" t="s">
        <v>169</v>
      </c>
      <c r="I3" s="8"/>
      <c r="J3" s="8">
        <v>9.7200000000000006</v>
      </c>
      <c r="K3" s="8">
        <v>43</v>
      </c>
      <c r="L3" s="10">
        <f>K3/J3</f>
        <v>4.4238683127572012</v>
      </c>
      <c r="M3" s="10">
        <f>50/K3</f>
        <v>1.1627906976744187</v>
      </c>
      <c r="N3" s="8"/>
      <c r="O3" s="5" t="str">
        <f t="shared" si="0"/>
        <v>やまざき</v>
      </c>
      <c r="P3" s="5" t="str" ph="1">
        <f t="shared" si="1"/>
        <v>ユイト</v>
      </c>
    </row>
    <row r="4" spans="1:16" ht="19.95" hidden="1" customHeight="1" x14ac:dyDescent="0.2">
      <c r="A4" s="8">
        <v>3</v>
      </c>
      <c r="B4" s="7" t="s">
        <v>174</v>
      </c>
      <c r="C4" s="11">
        <v>43179</v>
      </c>
      <c r="D4" s="11" t="s">
        <v>279</v>
      </c>
      <c r="E4" s="8" t="s">
        <v>19</v>
      </c>
      <c r="F4" s="8">
        <v>3</v>
      </c>
      <c r="G4" s="8" t="s">
        <v>6</v>
      </c>
      <c r="H4" s="8" t="s">
        <v>169</v>
      </c>
      <c r="I4" s="8"/>
      <c r="J4" s="8">
        <v>9.5500000000000007</v>
      </c>
      <c r="K4" s="8">
        <v>39</v>
      </c>
      <c r="L4" s="10">
        <f>K4/J4</f>
        <v>4.0837696335078535</v>
      </c>
      <c r="M4" s="10">
        <f>50/K4</f>
        <v>1.2820512820512822</v>
      </c>
      <c r="N4" s="8"/>
      <c r="O4" s="5" t="str">
        <f t="shared" si="0"/>
        <v>こいわい</v>
      </c>
      <c r="P4" s="5" t="str" ph="1">
        <f t="shared" si="1"/>
        <v>ミナト</v>
      </c>
    </row>
    <row r="5" spans="1:16" ht="19.95" hidden="1" customHeight="1" x14ac:dyDescent="0.2">
      <c r="A5" s="8">
        <v>4</v>
      </c>
      <c r="B5" s="7" t="s">
        <v>174</v>
      </c>
      <c r="C5" s="11">
        <v>43179</v>
      </c>
      <c r="D5" s="11" t="s">
        <v>238</v>
      </c>
      <c r="E5" s="8" t="s">
        <v>16</v>
      </c>
      <c r="F5" s="8">
        <v>1</v>
      </c>
      <c r="G5" s="8" t="s">
        <v>7</v>
      </c>
      <c r="H5" s="8" t="s">
        <v>169</v>
      </c>
      <c r="I5" s="8"/>
      <c r="J5" s="8">
        <v>10.82</v>
      </c>
      <c r="K5" s="8">
        <v>40</v>
      </c>
      <c r="L5" s="10">
        <f>K5/J5</f>
        <v>3.696857670979667</v>
      </c>
      <c r="M5" s="10">
        <f>50/K5</f>
        <v>1.25</v>
      </c>
      <c r="N5" s="8"/>
      <c r="O5" s="5" t="str">
        <f t="shared" si="0"/>
        <v>しみず</v>
      </c>
      <c r="P5" s="5" t="str" ph="1">
        <f t="shared" si="1"/>
        <v>アヤメ</v>
      </c>
    </row>
    <row r="6" spans="1:16" ht="19.95" hidden="1" customHeight="1" x14ac:dyDescent="0.2">
      <c r="A6" s="8">
        <v>5</v>
      </c>
      <c r="B6" s="7" t="s">
        <v>174</v>
      </c>
      <c r="C6" s="11">
        <v>43179</v>
      </c>
      <c r="D6" s="11" t="s">
        <v>266</v>
      </c>
      <c r="E6" s="8" t="s">
        <v>17</v>
      </c>
      <c r="F6" s="8">
        <v>1</v>
      </c>
      <c r="G6" s="8" t="s">
        <v>7</v>
      </c>
      <c r="H6" s="8" t="s">
        <v>169</v>
      </c>
      <c r="I6" s="8"/>
      <c r="J6" s="8">
        <v>10.220000000000001</v>
      </c>
      <c r="K6" s="8">
        <v>38</v>
      </c>
      <c r="L6" s="10">
        <f>K6/J6</f>
        <v>3.7181996086105671</v>
      </c>
      <c r="M6" s="10">
        <f>50/K6</f>
        <v>1.3157894736842106</v>
      </c>
      <c r="N6" s="8"/>
      <c r="O6" s="5" t="str">
        <f t="shared" si="0"/>
        <v>くらた</v>
      </c>
      <c r="P6" s="5" t="str" ph="1">
        <f t="shared" si="1"/>
        <v>モナミ</v>
      </c>
    </row>
    <row r="7" spans="1:16" ht="19.95" hidden="1" customHeight="1" x14ac:dyDescent="0.2">
      <c r="A7" s="8">
        <v>6</v>
      </c>
      <c r="B7" s="7" t="s">
        <v>175</v>
      </c>
      <c r="C7" s="11">
        <v>43245</v>
      </c>
      <c r="D7" s="11" t="s">
        <v>345</v>
      </c>
      <c r="E7" s="8" t="s">
        <v>20</v>
      </c>
      <c r="F7" s="8">
        <v>3</v>
      </c>
      <c r="G7" s="8" t="s">
        <v>6</v>
      </c>
      <c r="H7" s="11" t="s">
        <v>765</v>
      </c>
      <c r="I7" s="8">
        <v>1.3</v>
      </c>
      <c r="J7" s="9">
        <v>20.48</v>
      </c>
      <c r="K7" s="8"/>
      <c r="L7" s="10"/>
      <c r="M7" s="10"/>
      <c r="N7" s="8"/>
      <c r="O7" s="5" t="str">
        <f t="shared" si="0"/>
        <v>しょうじ</v>
      </c>
      <c r="P7" s="5" t="str" ph="1">
        <f t="shared" si="1"/>
        <v>リュウセイ</v>
      </c>
    </row>
    <row r="8" spans="1:16" ht="19.95" hidden="1" customHeight="1" x14ac:dyDescent="0.2">
      <c r="A8" s="8">
        <v>7</v>
      </c>
      <c r="B8" s="7" t="s">
        <v>175</v>
      </c>
      <c r="C8" s="11">
        <v>43245</v>
      </c>
      <c r="D8" s="11" t="s">
        <v>246</v>
      </c>
      <c r="E8" s="8" t="s">
        <v>21</v>
      </c>
      <c r="F8" s="8">
        <v>4</v>
      </c>
      <c r="G8" s="8" t="s">
        <v>7</v>
      </c>
      <c r="H8" s="11" t="s">
        <v>765</v>
      </c>
      <c r="I8" s="8">
        <v>2</v>
      </c>
      <c r="J8" s="9">
        <v>17.54</v>
      </c>
      <c r="K8" s="8"/>
      <c r="L8" s="10"/>
      <c r="M8" s="10"/>
      <c r="N8" s="8"/>
      <c r="O8" s="5" t="str">
        <f t="shared" si="0"/>
        <v>つしま</v>
      </c>
      <c r="P8" s="5" t="str" ph="1">
        <f t="shared" si="1"/>
        <v>サナカ</v>
      </c>
    </row>
    <row r="9" spans="1:16" ht="19.95" hidden="1" customHeight="1" x14ac:dyDescent="0.2">
      <c r="A9" s="8">
        <v>8</v>
      </c>
      <c r="B9" s="7" t="s">
        <v>173</v>
      </c>
      <c r="C9" s="11">
        <v>43383</v>
      </c>
      <c r="D9" s="11" t="s">
        <v>277</v>
      </c>
      <c r="E9" s="8" t="s">
        <v>22</v>
      </c>
      <c r="F9" s="8">
        <v>2</v>
      </c>
      <c r="G9" s="8" t="s">
        <v>6</v>
      </c>
      <c r="H9" s="8" t="s">
        <v>169</v>
      </c>
      <c r="I9" s="8"/>
      <c r="J9" s="8">
        <v>10.039999999999999</v>
      </c>
      <c r="K9" s="8"/>
      <c r="L9" s="10"/>
      <c r="M9" s="10"/>
      <c r="N9" s="8"/>
      <c r="O9" s="5" t="str">
        <f t="shared" si="0"/>
        <v>いわもと</v>
      </c>
      <c r="P9" s="5" t="str" ph="1">
        <f t="shared" si="1"/>
        <v>ケイスケ</v>
      </c>
    </row>
    <row r="10" spans="1:16" ht="19.95" hidden="1" customHeight="1" x14ac:dyDescent="0.2">
      <c r="A10" s="8">
        <v>9</v>
      </c>
      <c r="B10" s="7" t="s">
        <v>173</v>
      </c>
      <c r="C10" s="11">
        <v>43383</v>
      </c>
      <c r="D10" s="11" t="s">
        <v>270</v>
      </c>
      <c r="E10" s="8" t="s">
        <v>18</v>
      </c>
      <c r="F10" s="8">
        <v>3</v>
      </c>
      <c r="G10" s="8" t="s">
        <v>6</v>
      </c>
      <c r="H10" s="8" t="s">
        <v>169</v>
      </c>
      <c r="I10" s="8"/>
      <c r="J10" s="8">
        <v>9.35</v>
      </c>
      <c r="K10" s="8"/>
      <c r="L10" s="10"/>
      <c r="M10" s="10"/>
      <c r="N10" s="8"/>
      <c r="O10" s="5" t="str">
        <f t="shared" si="0"/>
        <v>やまざき</v>
      </c>
      <c r="P10" s="5" t="str" ph="1">
        <f t="shared" si="1"/>
        <v>ユイト</v>
      </c>
    </row>
    <row r="11" spans="1:16" ht="19.95" hidden="1" customHeight="1" x14ac:dyDescent="0.2">
      <c r="A11" s="8">
        <v>10</v>
      </c>
      <c r="B11" s="7" t="s">
        <v>172</v>
      </c>
      <c r="C11" s="11">
        <v>43533</v>
      </c>
      <c r="D11" s="11" t="s">
        <v>240</v>
      </c>
      <c r="E11" s="8" t="s">
        <v>15</v>
      </c>
      <c r="F11" s="8">
        <v>2</v>
      </c>
      <c r="G11" s="8" t="s">
        <v>6</v>
      </c>
      <c r="H11" s="8" t="s">
        <v>169</v>
      </c>
      <c r="I11" s="8"/>
      <c r="J11" s="8">
        <v>9.9499999999999993</v>
      </c>
      <c r="K11" s="8">
        <v>40.5</v>
      </c>
      <c r="L11" s="10">
        <f t="shared" ref="L11:L26" si="2">K11/J11</f>
        <v>4.0703517587939704</v>
      </c>
      <c r="M11" s="10">
        <f>50/K11</f>
        <v>1.2345679012345678</v>
      </c>
      <c r="N11" s="8"/>
      <c r="O11" s="5" t="str">
        <f t="shared" si="0"/>
        <v>たかぎ</v>
      </c>
      <c r="P11" s="5" t="str" ph="1">
        <f t="shared" si="1"/>
        <v>コウセイ</v>
      </c>
    </row>
    <row r="12" spans="1:16" ht="19.95" hidden="1" customHeight="1" x14ac:dyDescent="0.2">
      <c r="A12" s="8">
        <v>11</v>
      </c>
      <c r="B12" s="7" t="s">
        <v>172</v>
      </c>
      <c r="C12" s="11">
        <v>43533</v>
      </c>
      <c r="D12" s="11" t="s">
        <v>301</v>
      </c>
      <c r="E12" s="8" t="s">
        <v>23</v>
      </c>
      <c r="F12" s="8">
        <v>2</v>
      </c>
      <c r="G12" s="8" t="s">
        <v>6</v>
      </c>
      <c r="H12" s="8" t="s">
        <v>169</v>
      </c>
      <c r="I12" s="8"/>
      <c r="J12" s="8">
        <v>9.5500000000000007</v>
      </c>
      <c r="K12" s="8">
        <v>38.5</v>
      </c>
      <c r="L12" s="10">
        <f t="shared" si="2"/>
        <v>4.0314136125654443</v>
      </c>
      <c r="M12" s="10">
        <f>50/K12</f>
        <v>1.2987012987012987</v>
      </c>
      <c r="N12" s="8"/>
      <c r="O12" s="5" t="str">
        <f t="shared" si="0"/>
        <v>さとう</v>
      </c>
      <c r="P12" s="5" t="str" ph="1">
        <f t="shared" si="1"/>
        <v>カナタ</v>
      </c>
    </row>
    <row r="13" spans="1:16" ht="19.95" hidden="1" customHeight="1" x14ac:dyDescent="0.2">
      <c r="A13" s="8">
        <v>12</v>
      </c>
      <c r="B13" s="7" t="s">
        <v>172</v>
      </c>
      <c r="C13" s="11">
        <v>43533</v>
      </c>
      <c r="D13" s="11" t="s">
        <v>260</v>
      </c>
      <c r="E13" s="8" t="s">
        <v>28</v>
      </c>
      <c r="F13" s="8">
        <v>2</v>
      </c>
      <c r="G13" s="8" t="s">
        <v>6</v>
      </c>
      <c r="H13" s="8" t="s">
        <v>169</v>
      </c>
      <c r="I13" s="8"/>
      <c r="J13" s="8">
        <v>9.6999999999999993</v>
      </c>
      <c r="K13" s="8">
        <v>37</v>
      </c>
      <c r="L13" s="10">
        <f t="shared" si="2"/>
        <v>3.8144329896907219</v>
      </c>
      <c r="M13" s="10">
        <f>50/K13</f>
        <v>1.3513513513513513</v>
      </c>
      <c r="N13" s="8"/>
      <c r="O13" s="5" t="str">
        <f t="shared" si="0"/>
        <v>かんの</v>
      </c>
      <c r="P13" s="5" t="str" ph="1">
        <f t="shared" si="1"/>
        <v>マサヨシ</v>
      </c>
    </row>
    <row r="14" spans="1:16" ht="19.95" hidden="1" customHeight="1" x14ac:dyDescent="0.2">
      <c r="A14" s="8">
        <v>13</v>
      </c>
      <c r="B14" s="7" t="s">
        <v>172</v>
      </c>
      <c r="C14" s="11">
        <v>43533</v>
      </c>
      <c r="D14" s="11" t="s">
        <v>270</v>
      </c>
      <c r="E14" s="8" t="s">
        <v>18</v>
      </c>
      <c r="F14" s="8">
        <v>3</v>
      </c>
      <c r="G14" s="8" t="s">
        <v>6</v>
      </c>
      <c r="H14" s="8" t="s">
        <v>169</v>
      </c>
      <c r="I14" s="8"/>
      <c r="J14" s="8">
        <v>8.7200000000000006</v>
      </c>
      <c r="K14" s="8">
        <v>38.5</v>
      </c>
      <c r="L14" s="10">
        <f t="shared" si="2"/>
        <v>4.4151376146788985</v>
      </c>
      <c r="M14" s="10">
        <f>50/K14</f>
        <v>1.2987012987012987</v>
      </c>
      <c r="N14" s="8"/>
      <c r="O14" s="5" t="str">
        <f t="shared" si="0"/>
        <v>やまざき</v>
      </c>
      <c r="P14" s="5" t="str" ph="1">
        <f t="shared" si="1"/>
        <v>ユイト</v>
      </c>
    </row>
    <row r="15" spans="1:16" ht="19.95" hidden="1" customHeight="1" x14ac:dyDescent="0.2">
      <c r="A15" s="8">
        <v>14</v>
      </c>
      <c r="B15" s="7" t="s">
        <v>176</v>
      </c>
      <c r="C15" s="11">
        <v>43545</v>
      </c>
      <c r="D15" s="11" t="s">
        <v>240</v>
      </c>
      <c r="E15" s="8" t="s">
        <v>15</v>
      </c>
      <c r="F15" s="8">
        <v>2</v>
      </c>
      <c r="G15" s="8" t="s">
        <v>6</v>
      </c>
      <c r="H15" s="11" t="s">
        <v>765</v>
      </c>
      <c r="I15" s="8"/>
      <c r="J15" s="8">
        <v>19.59</v>
      </c>
      <c r="K15" s="8">
        <v>78</v>
      </c>
      <c r="L15" s="10">
        <f t="shared" si="2"/>
        <v>3.9816232771822357</v>
      </c>
      <c r="M15" s="10">
        <f>100/K15</f>
        <v>1.2820512820512822</v>
      </c>
      <c r="N15" s="8"/>
      <c r="O15" s="5" t="str">
        <f t="shared" si="0"/>
        <v>たかぎ</v>
      </c>
      <c r="P15" s="5" t="str" ph="1">
        <f t="shared" si="1"/>
        <v>コウセイ</v>
      </c>
    </row>
    <row r="16" spans="1:16" ht="19.95" hidden="1" customHeight="1" x14ac:dyDescent="0.2">
      <c r="A16" s="8">
        <v>15</v>
      </c>
      <c r="B16" s="7" t="s">
        <v>176</v>
      </c>
      <c r="C16" s="11">
        <v>43545</v>
      </c>
      <c r="D16" s="11" t="s">
        <v>277</v>
      </c>
      <c r="E16" s="8" t="s">
        <v>22</v>
      </c>
      <c r="F16" s="8">
        <v>2</v>
      </c>
      <c r="G16" s="8" t="s">
        <v>6</v>
      </c>
      <c r="H16" s="11" t="s">
        <v>765</v>
      </c>
      <c r="I16" s="8"/>
      <c r="J16" s="8">
        <v>19.96</v>
      </c>
      <c r="K16" s="8">
        <v>76</v>
      </c>
      <c r="L16" s="10">
        <f t="shared" si="2"/>
        <v>3.8076152304609217</v>
      </c>
      <c r="M16" s="10">
        <f>100/K16</f>
        <v>1.3157894736842106</v>
      </c>
      <c r="N16" s="8"/>
      <c r="O16" s="5" t="str">
        <f t="shared" si="0"/>
        <v>いわもと</v>
      </c>
      <c r="P16" s="5" t="str" ph="1">
        <f t="shared" si="1"/>
        <v>ケイスケ</v>
      </c>
    </row>
    <row r="17" spans="1:16" ht="19.95" hidden="1" customHeight="1" x14ac:dyDescent="0.2">
      <c r="A17" s="8">
        <v>16</v>
      </c>
      <c r="B17" s="7" t="s">
        <v>176</v>
      </c>
      <c r="C17" s="11">
        <v>43545</v>
      </c>
      <c r="D17" s="11" t="s">
        <v>280</v>
      </c>
      <c r="E17" s="8" t="s">
        <v>32</v>
      </c>
      <c r="F17" s="8">
        <v>2</v>
      </c>
      <c r="G17" s="8" t="s">
        <v>6</v>
      </c>
      <c r="H17" s="11" t="s">
        <v>765</v>
      </c>
      <c r="I17" s="8"/>
      <c r="J17" s="8">
        <v>20.07</v>
      </c>
      <c r="K17" s="8">
        <v>73.5</v>
      </c>
      <c r="L17" s="10">
        <f t="shared" si="2"/>
        <v>3.6621823617339313</v>
      </c>
      <c r="M17" s="10">
        <f>100/K17</f>
        <v>1.3605442176870748</v>
      </c>
      <c r="N17" s="8"/>
      <c r="O17" s="5" t="str">
        <f t="shared" si="0"/>
        <v>ひきた</v>
      </c>
      <c r="P17" s="5" t="str" ph="1">
        <f t="shared" si="1"/>
        <v>シンタロウ</v>
      </c>
    </row>
    <row r="18" spans="1:16" ht="19.95" hidden="1" customHeight="1" x14ac:dyDescent="0.2">
      <c r="A18" s="8">
        <v>17</v>
      </c>
      <c r="B18" s="7" t="s">
        <v>176</v>
      </c>
      <c r="C18" s="11">
        <v>43545</v>
      </c>
      <c r="D18" s="11" t="s">
        <v>270</v>
      </c>
      <c r="E18" s="8" t="s">
        <v>18</v>
      </c>
      <c r="F18" s="8">
        <v>3</v>
      </c>
      <c r="G18" s="8" t="s">
        <v>6</v>
      </c>
      <c r="H18" s="11" t="s">
        <v>765</v>
      </c>
      <c r="I18" s="8"/>
      <c r="J18" s="8">
        <v>17.79</v>
      </c>
      <c r="K18" s="8">
        <v>77</v>
      </c>
      <c r="L18" s="10">
        <f t="shared" si="2"/>
        <v>4.3282743114109055</v>
      </c>
      <c r="M18" s="10">
        <f>100/K18</f>
        <v>1.2987012987012987</v>
      </c>
      <c r="N18" s="8"/>
      <c r="O18" s="5" t="str">
        <f t="shared" si="0"/>
        <v>やまざき</v>
      </c>
      <c r="P18" s="5" t="str" ph="1">
        <f t="shared" si="1"/>
        <v>ユイト</v>
      </c>
    </row>
    <row r="19" spans="1:16" ht="19.95" hidden="1" customHeight="1" x14ac:dyDescent="0.2">
      <c r="A19" s="8">
        <v>18</v>
      </c>
      <c r="B19" s="7" t="s">
        <v>176</v>
      </c>
      <c r="C19" s="11">
        <v>43545</v>
      </c>
      <c r="D19" s="11" t="s">
        <v>246</v>
      </c>
      <c r="E19" s="8" t="s">
        <v>21</v>
      </c>
      <c r="F19" s="8">
        <v>4</v>
      </c>
      <c r="G19" s="8" t="s">
        <v>7</v>
      </c>
      <c r="H19" s="11" t="s">
        <v>765</v>
      </c>
      <c r="I19" s="8"/>
      <c r="J19" s="8">
        <v>17.43</v>
      </c>
      <c r="K19" s="8">
        <v>71</v>
      </c>
      <c r="L19" s="10">
        <f t="shared" si="2"/>
        <v>4.0734366035570853</v>
      </c>
      <c r="M19" s="10">
        <f>100/K19</f>
        <v>1.408450704225352</v>
      </c>
      <c r="N19" s="8"/>
      <c r="O19" s="5" t="str">
        <f t="shared" si="0"/>
        <v>つしま</v>
      </c>
      <c r="P19" s="5" t="str" ph="1">
        <f t="shared" si="1"/>
        <v>サナカ</v>
      </c>
    </row>
    <row r="20" spans="1:16" ht="19.95" hidden="1" customHeight="1" x14ac:dyDescent="0.2">
      <c r="A20" s="8">
        <v>19</v>
      </c>
      <c r="B20" s="7" t="s">
        <v>178</v>
      </c>
      <c r="C20" s="11">
        <v>43591</v>
      </c>
      <c r="D20" s="11" t="s">
        <v>240</v>
      </c>
      <c r="E20" s="8" t="s">
        <v>29</v>
      </c>
      <c r="F20" s="8">
        <v>1</v>
      </c>
      <c r="G20" s="8" t="s">
        <v>6</v>
      </c>
      <c r="H20" s="8" t="s">
        <v>169</v>
      </c>
      <c r="I20" s="8"/>
      <c r="J20" s="8">
        <v>11.53</v>
      </c>
      <c r="K20" s="8">
        <v>49</v>
      </c>
      <c r="L20" s="10">
        <f t="shared" si="2"/>
        <v>4.2497831743278409</v>
      </c>
      <c r="M20" s="10">
        <f>50/K20</f>
        <v>1.0204081632653061</v>
      </c>
      <c r="N20" s="8"/>
      <c r="O20" s="5" t="str">
        <f t="shared" si="0"/>
        <v>たかぎ</v>
      </c>
      <c r="P20" s="5" t="str" ph="1">
        <f t="shared" si="1"/>
        <v>オウスケ</v>
      </c>
    </row>
    <row r="21" spans="1:16" ht="19.95" hidden="1" customHeight="1" x14ac:dyDescent="0.2">
      <c r="A21" s="8">
        <v>20</v>
      </c>
      <c r="B21" s="7" t="s">
        <v>178</v>
      </c>
      <c r="C21" s="11">
        <v>43591</v>
      </c>
      <c r="D21" s="11" t="s">
        <v>267</v>
      </c>
      <c r="E21" s="8" t="s">
        <v>31</v>
      </c>
      <c r="F21" s="8">
        <v>2</v>
      </c>
      <c r="G21" s="8" t="s">
        <v>6</v>
      </c>
      <c r="H21" s="8" t="s">
        <v>169</v>
      </c>
      <c r="I21" s="8"/>
      <c r="J21" s="8">
        <v>9.8699999999999992</v>
      </c>
      <c r="K21" s="8">
        <v>45</v>
      </c>
      <c r="L21" s="10">
        <f t="shared" si="2"/>
        <v>4.5592705167173255</v>
      </c>
      <c r="M21" s="10">
        <f>50/K21</f>
        <v>1.1111111111111112</v>
      </c>
      <c r="N21" s="8"/>
      <c r="O21" s="5" t="str">
        <f t="shared" si="0"/>
        <v>もり</v>
      </c>
      <c r="P21" s="5" t="str" ph="1">
        <f t="shared" si="1"/>
        <v>ユウト</v>
      </c>
    </row>
    <row r="22" spans="1:16" ht="19.95" hidden="1" customHeight="1" x14ac:dyDescent="0.2">
      <c r="A22" s="8">
        <v>21</v>
      </c>
      <c r="B22" s="7" t="s">
        <v>178</v>
      </c>
      <c r="C22" s="11">
        <v>43591</v>
      </c>
      <c r="D22" s="8" t="s">
        <v>236</v>
      </c>
      <c r="E22" s="8" t="s">
        <v>30</v>
      </c>
      <c r="F22" s="8">
        <v>1</v>
      </c>
      <c r="G22" s="8" t="s">
        <v>7</v>
      </c>
      <c r="H22" s="8" t="s">
        <v>169</v>
      </c>
      <c r="I22" s="8"/>
      <c r="J22" s="8">
        <v>10.41</v>
      </c>
      <c r="K22" s="8">
        <v>41</v>
      </c>
      <c r="L22" s="10">
        <f t="shared" si="2"/>
        <v>3.9385206532180597</v>
      </c>
      <c r="M22" s="10">
        <f>50/K22</f>
        <v>1.2195121951219512</v>
      </c>
      <c r="N22" s="8" t="s">
        <v>10</v>
      </c>
      <c r="O22" s="5" t="str">
        <f t="shared" si="0"/>
        <v>くらた</v>
      </c>
      <c r="P22" s="5" t="str" ph="1">
        <f t="shared" si="1"/>
        <v>マキナ</v>
      </c>
    </row>
    <row r="23" spans="1:16" ht="19.95" hidden="1" customHeight="1" x14ac:dyDescent="0.2">
      <c r="A23" s="8">
        <v>22</v>
      </c>
      <c r="B23" s="7" t="s">
        <v>178</v>
      </c>
      <c r="C23" s="11">
        <v>43591</v>
      </c>
      <c r="D23" s="11" t="s">
        <v>240</v>
      </c>
      <c r="E23" s="8" t="s">
        <v>15</v>
      </c>
      <c r="F23" s="8">
        <v>3</v>
      </c>
      <c r="G23" s="8" t="s">
        <v>6</v>
      </c>
      <c r="H23" s="8" t="s">
        <v>167</v>
      </c>
      <c r="I23" s="8"/>
      <c r="J23" s="8">
        <v>11.5</v>
      </c>
      <c r="K23" s="8">
        <v>48</v>
      </c>
      <c r="L23" s="10">
        <f t="shared" si="2"/>
        <v>4.1739130434782608</v>
      </c>
      <c r="M23" s="10">
        <f>60/K23</f>
        <v>1.25</v>
      </c>
      <c r="N23" s="8"/>
      <c r="O23" s="5" t="str">
        <f t="shared" si="0"/>
        <v>たかぎ</v>
      </c>
      <c r="P23" s="5" t="str" ph="1">
        <f t="shared" si="1"/>
        <v>コウセイ</v>
      </c>
    </row>
    <row r="24" spans="1:16" ht="19.95" hidden="1" customHeight="1" x14ac:dyDescent="0.2">
      <c r="A24" s="8">
        <v>23</v>
      </c>
      <c r="B24" s="7" t="s">
        <v>178</v>
      </c>
      <c r="C24" s="11">
        <v>43591</v>
      </c>
      <c r="D24" s="11" t="s">
        <v>270</v>
      </c>
      <c r="E24" s="8" t="s">
        <v>18</v>
      </c>
      <c r="F24" s="8">
        <v>4</v>
      </c>
      <c r="G24" s="8" t="s">
        <v>6</v>
      </c>
      <c r="H24" s="8" t="s">
        <v>167</v>
      </c>
      <c r="I24" s="8"/>
      <c r="J24" s="8">
        <v>10.210000000000001</v>
      </c>
      <c r="K24" s="8">
        <v>45</v>
      </c>
      <c r="L24" s="10">
        <f t="shared" si="2"/>
        <v>4.4074436826640548</v>
      </c>
      <c r="M24" s="10">
        <f>60/K24</f>
        <v>1.3333333333333333</v>
      </c>
      <c r="N24" s="8"/>
      <c r="O24" s="5" t="str">
        <f t="shared" si="0"/>
        <v>やまざき</v>
      </c>
      <c r="P24" s="5" t="str" ph="1">
        <f t="shared" si="1"/>
        <v>ユイト</v>
      </c>
    </row>
    <row r="25" spans="1:16" ht="19.95" hidden="1" customHeight="1" x14ac:dyDescent="0.2">
      <c r="A25" s="8">
        <v>24</v>
      </c>
      <c r="B25" s="7" t="s">
        <v>178</v>
      </c>
      <c r="C25" s="11">
        <v>43591</v>
      </c>
      <c r="D25" s="11" t="s">
        <v>266</v>
      </c>
      <c r="E25" s="8" t="s">
        <v>17</v>
      </c>
      <c r="F25" s="8">
        <v>3</v>
      </c>
      <c r="G25" s="8" t="s">
        <v>7</v>
      </c>
      <c r="H25" s="8" t="s">
        <v>167</v>
      </c>
      <c r="I25" s="8"/>
      <c r="J25" s="8">
        <v>12.15</v>
      </c>
      <c r="K25" s="8">
        <v>42</v>
      </c>
      <c r="L25" s="10">
        <f t="shared" si="2"/>
        <v>3.4567901234567899</v>
      </c>
      <c r="M25" s="10">
        <f>60/K25</f>
        <v>1.4285714285714286</v>
      </c>
      <c r="N25" s="8"/>
      <c r="O25" s="5" t="str">
        <f t="shared" si="0"/>
        <v>くらた</v>
      </c>
      <c r="P25" s="5" t="str" ph="1">
        <f t="shared" si="1"/>
        <v>モナミ</v>
      </c>
    </row>
    <row r="26" spans="1:16" ht="19.95" hidden="1" customHeight="1" x14ac:dyDescent="0.2">
      <c r="A26" s="8">
        <v>25</v>
      </c>
      <c r="B26" s="7" t="s">
        <v>178</v>
      </c>
      <c r="C26" s="11">
        <v>43591</v>
      </c>
      <c r="D26" s="11" t="s">
        <v>238</v>
      </c>
      <c r="E26" s="8" t="s">
        <v>16</v>
      </c>
      <c r="F26" s="8">
        <v>3</v>
      </c>
      <c r="G26" s="8" t="s">
        <v>7</v>
      </c>
      <c r="H26" s="8" t="s">
        <v>167</v>
      </c>
      <c r="I26" s="8"/>
      <c r="J26" s="8">
        <v>12.14</v>
      </c>
      <c r="K26" s="8">
        <v>46</v>
      </c>
      <c r="L26" s="10">
        <f t="shared" si="2"/>
        <v>3.7891268533772648</v>
      </c>
      <c r="M26" s="10">
        <f>60/K26</f>
        <v>1.3043478260869565</v>
      </c>
      <c r="N26" s="8"/>
      <c r="O26" s="5" t="str">
        <f t="shared" si="0"/>
        <v>しみず</v>
      </c>
      <c r="P26" s="5" t="str" ph="1">
        <f t="shared" si="1"/>
        <v>アヤメ</v>
      </c>
    </row>
    <row r="27" spans="1:16" ht="19.95" hidden="1" customHeight="1" x14ac:dyDescent="0.2">
      <c r="A27" s="8">
        <v>26</v>
      </c>
      <c r="B27" s="7" t="s">
        <v>178</v>
      </c>
      <c r="C27" s="11">
        <v>43591</v>
      </c>
      <c r="D27" s="11" t="s">
        <v>240</v>
      </c>
      <c r="E27" s="8" t="s">
        <v>15</v>
      </c>
      <c r="F27" s="8">
        <v>3</v>
      </c>
      <c r="G27" s="8" t="s">
        <v>6</v>
      </c>
      <c r="H27" s="8" t="s">
        <v>218</v>
      </c>
      <c r="I27" s="8"/>
      <c r="J27" s="8">
        <v>15.57</v>
      </c>
      <c r="K27" s="8"/>
      <c r="L27" s="10"/>
      <c r="M27" s="10"/>
      <c r="N27" s="8" t="s">
        <v>12</v>
      </c>
      <c r="O27" s="5" t="str">
        <f t="shared" si="0"/>
        <v>たかぎ</v>
      </c>
      <c r="P27" s="5" t="str" ph="1">
        <f t="shared" si="1"/>
        <v>コウセイ</v>
      </c>
    </row>
    <row r="28" spans="1:16" ht="19.95" hidden="1" customHeight="1" x14ac:dyDescent="0.2">
      <c r="A28" s="8">
        <v>27</v>
      </c>
      <c r="B28" s="7" t="s">
        <v>178</v>
      </c>
      <c r="C28" s="11">
        <v>43591</v>
      </c>
      <c r="D28" s="11" t="s">
        <v>266</v>
      </c>
      <c r="E28" s="8" t="s">
        <v>17</v>
      </c>
      <c r="F28" s="8">
        <v>3</v>
      </c>
      <c r="G28" s="8" t="s">
        <v>7</v>
      </c>
      <c r="H28" s="8" t="s">
        <v>218</v>
      </c>
      <c r="I28" s="8"/>
      <c r="J28" s="8">
        <v>15.34</v>
      </c>
      <c r="K28" s="8"/>
      <c r="L28" s="10"/>
      <c r="M28" s="10"/>
      <c r="N28" s="8" t="s">
        <v>11</v>
      </c>
      <c r="O28" s="5" t="str">
        <f t="shared" si="0"/>
        <v>くらた</v>
      </c>
      <c r="P28" s="5" t="str" ph="1">
        <f t="shared" si="1"/>
        <v>モナミ</v>
      </c>
    </row>
    <row r="29" spans="1:16" ht="19.95" hidden="1" customHeight="1" x14ac:dyDescent="0.2">
      <c r="A29" s="8">
        <v>28</v>
      </c>
      <c r="B29" s="7" t="s">
        <v>178</v>
      </c>
      <c r="C29" s="11">
        <v>43591</v>
      </c>
      <c r="D29" s="11" t="s">
        <v>238</v>
      </c>
      <c r="E29" s="8" t="s">
        <v>16</v>
      </c>
      <c r="F29" s="8">
        <v>3</v>
      </c>
      <c r="G29" s="8" t="s">
        <v>7</v>
      </c>
      <c r="H29" s="8" t="s">
        <v>218</v>
      </c>
      <c r="I29" s="8"/>
      <c r="J29" s="8">
        <v>16.48</v>
      </c>
      <c r="K29" s="8"/>
      <c r="L29" s="10"/>
      <c r="M29" s="10"/>
      <c r="N29" s="8"/>
      <c r="O29" s="5" t="str">
        <f t="shared" si="0"/>
        <v>しみず</v>
      </c>
      <c r="P29" s="5" t="str" ph="1">
        <f t="shared" si="1"/>
        <v>アヤメ</v>
      </c>
    </row>
    <row r="30" spans="1:16" ht="19.95" hidden="1" customHeight="1" x14ac:dyDescent="0.2">
      <c r="A30" s="8">
        <v>29</v>
      </c>
      <c r="B30" s="7" t="s">
        <v>178</v>
      </c>
      <c r="C30" s="11">
        <v>43591</v>
      </c>
      <c r="D30" s="11" t="s">
        <v>270</v>
      </c>
      <c r="E30" s="8" t="s">
        <v>18</v>
      </c>
      <c r="F30" s="8">
        <v>4</v>
      </c>
      <c r="G30" s="8" t="s">
        <v>6</v>
      </c>
      <c r="H30" s="11" t="s">
        <v>952</v>
      </c>
      <c r="I30" s="8"/>
      <c r="J30" s="8">
        <v>302</v>
      </c>
      <c r="K30" s="8"/>
      <c r="L30" s="10"/>
      <c r="M30" s="10"/>
      <c r="N30" s="8"/>
      <c r="O30" s="5" t="str">
        <f t="shared" si="0"/>
        <v>やまざき</v>
      </c>
      <c r="P30" s="5" t="str" ph="1">
        <f t="shared" si="1"/>
        <v>ユイト</v>
      </c>
    </row>
    <row r="31" spans="1:16" ht="19.95" hidden="1" customHeight="1" x14ac:dyDescent="0.2">
      <c r="A31" s="8">
        <v>30</v>
      </c>
      <c r="B31" s="7" t="s">
        <v>179</v>
      </c>
      <c r="C31" s="11">
        <v>43611</v>
      </c>
      <c r="D31" s="11" t="s">
        <v>285</v>
      </c>
      <c r="E31" s="8" t="s">
        <v>37</v>
      </c>
      <c r="F31" s="8">
        <v>5</v>
      </c>
      <c r="G31" s="8" t="s">
        <v>6</v>
      </c>
      <c r="H31" s="8" t="s">
        <v>766</v>
      </c>
      <c r="I31" s="8"/>
      <c r="J31" s="8" t="s">
        <v>497</v>
      </c>
      <c r="K31" s="8"/>
      <c r="L31" s="10"/>
      <c r="M31" s="10"/>
      <c r="N31" s="8"/>
      <c r="O31" s="5" t="str">
        <f t="shared" si="0"/>
        <v>いしがき</v>
      </c>
      <c r="P31" s="5" t="str" ph="1">
        <f t="shared" si="1"/>
        <v>ヒカル</v>
      </c>
    </row>
    <row r="32" spans="1:16" ht="19.95" hidden="1" customHeight="1" x14ac:dyDescent="0.2">
      <c r="A32" s="8">
        <v>31</v>
      </c>
      <c r="B32" s="7" t="s">
        <v>179</v>
      </c>
      <c r="C32" s="11">
        <v>43611</v>
      </c>
      <c r="D32" s="11" t="s">
        <v>240</v>
      </c>
      <c r="E32" s="8" t="s">
        <v>15</v>
      </c>
      <c r="F32" s="8">
        <v>3</v>
      </c>
      <c r="G32" s="8" t="s">
        <v>6</v>
      </c>
      <c r="H32" s="11" t="s">
        <v>765</v>
      </c>
      <c r="I32" s="8">
        <v>-0.9</v>
      </c>
      <c r="J32" s="8">
        <v>18.04</v>
      </c>
      <c r="K32" s="8">
        <v>78</v>
      </c>
      <c r="L32" s="10">
        <f>K32/J32</f>
        <v>4.323725055432373</v>
      </c>
      <c r="M32" s="10">
        <f>100/K32</f>
        <v>1.2820512820512822</v>
      </c>
      <c r="N32" s="8"/>
      <c r="O32" s="5" t="str">
        <f t="shared" si="0"/>
        <v>たかぎ</v>
      </c>
      <c r="P32" s="5" t="str" ph="1">
        <f t="shared" si="1"/>
        <v>コウセイ</v>
      </c>
    </row>
    <row r="33" spans="1:16" ht="19.95" hidden="1" customHeight="1" x14ac:dyDescent="0.2">
      <c r="A33" s="8">
        <v>32</v>
      </c>
      <c r="B33" s="7" t="s">
        <v>179</v>
      </c>
      <c r="C33" s="11">
        <v>43611</v>
      </c>
      <c r="D33" s="11" t="s">
        <v>241</v>
      </c>
      <c r="E33" s="8" t="s">
        <v>23</v>
      </c>
      <c r="F33" s="8">
        <v>3</v>
      </c>
      <c r="G33" s="8" t="s">
        <v>6</v>
      </c>
      <c r="H33" s="11" t="s">
        <v>765</v>
      </c>
      <c r="I33" s="8">
        <v>-0.4</v>
      </c>
      <c r="J33" s="8">
        <v>18.29</v>
      </c>
      <c r="K33" s="8"/>
      <c r="L33" s="10"/>
      <c r="M33" s="10"/>
      <c r="N33" s="8"/>
      <c r="O33" s="5" t="str">
        <f t="shared" si="0"/>
        <v>ほそや</v>
      </c>
      <c r="P33" s="5" t="str" ph="1">
        <f t="shared" si="1"/>
        <v>カナタ</v>
      </c>
    </row>
    <row r="34" spans="1:16" ht="19.95" hidden="1" customHeight="1" x14ac:dyDescent="0.2">
      <c r="A34" s="8">
        <v>33</v>
      </c>
      <c r="B34" s="7" t="s">
        <v>179</v>
      </c>
      <c r="C34" s="11">
        <v>43611</v>
      </c>
      <c r="D34" s="11" t="s">
        <v>277</v>
      </c>
      <c r="E34" s="8" t="s">
        <v>22</v>
      </c>
      <c r="F34" s="8">
        <v>3</v>
      </c>
      <c r="G34" s="8" t="s">
        <v>6</v>
      </c>
      <c r="H34" s="11" t="s">
        <v>765</v>
      </c>
      <c r="I34" s="8">
        <v>-0.3</v>
      </c>
      <c r="J34" s="8">
        <v>18.559999999999999</v>
      </c>
      <c r="K34" s="8"/>
      <c r="L34" s="10"/>
      <c r="M34" s="10"/>
      <c r="N34" s="8"/>
      <c r="O34" s="5" t="str">
        <f t="shared" si="0"/>
        <v>いわもと</v>
      </c>
      <c r="P34" s="5" t="str" ph="1">
        <f t="shared" si="1"/>
        <v>ケイスケ</v>
      </c>
    </row>
    <row r="35" spans="1:16" ht="19.95" hidden="1" customHeight="1" x14ac:dyDescent="0.2">
      <c r="A35" s="8">
        <v>34</v>
      </c>
      <c r="B35" s="7" t="s">
        <v>179</v>
      </c>
      <c r="C35" s="11">
        <v>43611</v>
      </c>
      <c r="D35" s="11" t="s">
        <v>260</v>
      </c>
      <c r="E35" s="8" t="s">
        <v>28</v>
      </c>
      <c r="F35" s="8">
        <v>3</v>
      </c>
      <c r="G35" s="8" t="s">
        <v>6</v>
      </c>
      <c r="H35" s="11" t="s">
        <v>765</v>
      </c>
      <c r="I35" s="8">
        <v>-0.3</v>
      </c>
      <c r="J35" s="8">
        <v>18.86</v>
      </c>
      <c r="K35" s="8"/>
      <c r="L35" s="10"/>
      <c r="M35" s="10"/>
      <c r="N35" s="8"/>
      <c r="O35" s="5" t="str">
        <f t="shared" si="0"/>
        <v>かんの</v>
      </c>
      <c r="P35" s="5" t="str" ph="1">
        <f t="shared" si="1"/>
        <v>マサヨシ</v>
      </c>
    </row>
    <row r="36" spans="1:16" ht="19.95" hidden="1" customHeight="1" x14ac:dyDescent="0.2">
      <c r="A36" s="8">
        <v>35</v>
      </c>
      <c r="B36" s="7" t="s">
        <v>179</v>
      </c>
      <c r="C36" s="11">
        <v>43611</v>
      </c>
      <c r="D36" s="11" t="s">
        <v>280</v>
      </c>
      <c r="E36" s="8" t="s">
        <v>32</v>
      </c>
      <c r="F36" s="8">
        <v>3</v>
      </c>
      <c r="G36" s="8" t="s">
        <v>6</v>
      </c>
      <c r="H36" s="11" t="s">
        <v>765</v>
      </c>
      <c r="I36" s="8">
        <v>-1.2</v>
      </c>
      <c r="J36" s="8">
        <v>19.64</v>
      </c>
      <c r="K36" s="8"/>
      <c r="L36" s="10"/>
      <c r="M36" s="10"/>
      <c r="N36" s="8"/>
      <c r="O36" s="5" t="str">
        <f t="shared" si="0"/>
        <v>ひきた</v>
      </c>
      <c r="P36" s="5" t="str" ph="1">
        <f t="shared" si="1"/>
        <v>シンタロウ</v>
      </c>
    </row>
    <row r="37" spans="1:16" ht="19.95" hidden="1" customHeight="1" x14ac:dyDescent="0.2">
      <c r="A37" s="8">
        <v>36</v>
      </c>
      <c r="B37" s="7" t="s">
        <v>179</v>
      </c>
      <c r="C37" s="11">
        <v>43611</v>
      </c>
      <c r="D37" s="11" t="s">
        <v>284</v>
      </c>
      <c r="E37" s="8" t="s">
        <v>36</v>
      </c>
      <c r="F37" s="8">
        <v>3</v>
      </c>
      <c r="G37" s="8" t="s">
        <v>6</v>
      </c>
      <c r="H37" s="11" t="s">
        <v>765</v>
      </c>
      <c r="I37" s="8">
        <v>1</v>
      </c>
      <c r="J37" s="8">
        <v>22.72</v>
      </c>
      <c r="K37" s="8"/>
      <c r="L37" s="10"/>
      <c r="M37" s="10"/>
      <c r="N37" s="8"/>
      <c r="O37" s="5" t="str">
        <f t="shared" si="0"/>
        <v>すずき</v>
      </c>
      <c r="P37" s="5" t="str" ph="1">
        <f t="shared" si="1"/>
        <v>ハルト</v>
      </c>
    </row>
    <row r="38" spans="1:16" ht="19.95" hidden="1" customHeight="1" x14ac:dyDescent="0.2">
      <c r="A38" s="8">
        <v>37</v>
      </c>
      <c r="B38" s="7" t="s">
        <v>179</v>
      </c>
      <c r="C38" s="11">
        <v>43611</v>
      </c>
      <c r="D38" s="11" t="s">
        <v>278</v>
      </c>
      <c r="E38" s="8" t="s">
        <v>248</v>
      </c>
      <c r="F38" s="8">
        <v>4</v>
      </c>
      <c r="G38" s="8" t="s">
        <v>6</v>
      </c>
      <c r="H38" s="11" t="s">
        <v>765</v>
      </c>
      <c r="I38" s="8">
        <v>-0.3</v>
      </c>
      <c r="J38" s="8">
        <v>16.22</v>
      </c>
      <c r="K38" s="8"/>
      <c r="L38" s="10"/>
      <c r="M38" s="10"/>
      <c r="N38" s="8"/>
      <c r="O38" s="5" t="str">
        <f t="shared" si="0"/>
        <v>せりざわ</v>
      </c>
      <c r="P38" s="5" t="str" ph="1">
        <f t="shared" si="1"/>
        <v>カイト</v>
      </c>
    </row>
    <row r="39" spans="1:16" ht="19.95" hidden="1" customHeight="1" x14ac:dyDescent="0.2">
      <c r="A39" s="8">
        <v>38</v>
      </c>
      <c r="B39" s="7" t="s">
        <v>179</v>
      </c>
      <c r="C39" s="11">
        <v>43611</v>
      </c>
      <c r="D39" s="11" t="s">
        <v>270</v>
      </c>
      <c r="E39" s="8" t="s">
        <v>18</v>
      </c>
      <c r="F39" s="8">
        <v>4</v>
      </c>
      <c r="G39" s="8" t="s">
        <v>6</v>
      </c>
      <c r="H39" s="11" t="s">
        <v>765</v>
      </c>
      <c r="I39" s="8">
        <v>-1.2</v>
      </c>
      <c r="J39" s="8">
        <v>16.7</v>
      </c>
      <c r="K39" s="8">
        <v>74</v>
      </c>
      <c r="L39" s="10">
        <f>K39/J39</f>
        <v>4.431137724550898</v>
      </c>
      <c r="M39" s="10">
        <f>100/K39</f>
        <v>1.3513513513513513</v>
      </c>
      <c r="N39" s="8"/>
      <c r="O39" s="5" t="str">
        <f t="shared" si="0"/>
        <v>やまざき</v>
      </c>
      <c r="P39" s="5" t="str" ph="1">
        <f t="shared" si="1"/>
        <v>ユイト</v>
      </c>
    </row>
    <row r="40" spans="1:16" ht="19.95" hidden="1" customHeight="1" x14ac:dyDescent="0.2">
      <c r="A40" s="8">
        <v>39</v>
      </c>
      <c r="B40" s="7" t="s">
        <v>179</v>
      </c>
      <c r="C40" s="11">
        <v>43611</v>
      </c>
      <c r="D40" s="11" t="s">
        <v>283</v>
      </c>
      <c r="E40" s="8" t="s">
        <v>27</v>
      </c>
      <c r="F40" s="8">
        <v>4</v>
      </c>
      <c r="G40" s="8" t="s">
        <v>6</v>
      </c>
      <c r="H40" s="11" t="s">
        <v>765</v>
      </c>
      <c r="I40" s="8">
        <v>-0.7</v>
      </c>
      <c r="J40" s="8">
        <v>17.27</v>
      </c>
      <c r="K40" s="8">
        <v>68</v>
      </c>
      <c r="L40" s="10">
        <f>K40/J40</f>
        <v>3.937463810075275</v>
      </c>
      <c r="M40" s="10">
        <f>100/K40</f>
        <v>1.4705882352941178</v>
      </c>
      <c r="N40" s="8"/>
      <c r="O40" s="5" t="str">
        <f t="shared" si="0"/>
        <v>おちあい</v>
      </c>
      <c r="P40" s="5" t="str" ph="1">
        <f t="shared" si="1"/>
        <v>タイセイ</v>
      </c>
    </row>
    <row r="41" spans="1:16" ht="19.95" hidden="1" customHeight="1" x14ac:dyDescent="0.2">
      <c r="A41" s="8">
        <v>40</v>
      </c>
      <c r="B41" s="7" t="s">
        <v>179</v>
      </c>
      <c r="C41" s="11">
        <v>43611</v>
      </c>
      <c r="D41" s="11" t="s">
        <v>345</v>
      </c>
      <c r="E41" s="8" t="s">
        <v>20</v>
      </c>
      <c r="F41" s="8">
        <v>4</v>
      </c>
      <c r="G41" s="8" t="s">
        <v>6</v>
      </c>
      <c r="H41" s="11" t="s">
        <v>765</v>
      </c>
      <c r="I41" s="8">
        <v>0.5</v>
      </c>
      <c r="J41" s="8">
        <v>20.29</v>
      </c>
      <c r="K41" s="8"/>
      <c r="L41" s="10"/>
      <c r="M41" s="10"/>
      <c r="N41" s="8"/>
      <c r="O41" s="5" t="str">
        <f t="shared" si="0"/>
        <v>しょうじ</v>
      </c>
      <c r="P41" s="5" t="str" ph="1">
        <f t="shared" si="1"/>
        <v>リュウセイ</v>
      </c>
    </row>
    <row r="42" spans="1:16" ht="19.95" hidden="1" customHeight="1" x14ac:dyDescent="0.2">
      <c r="A42" s="8">
        <v>41</v>
      </c>
      <c r="B42" s="7" t="s">
        <v>179</v>
      </c>
      <c r="C42" s="11">
        <v>43611</v>
      </c>
      <c r="D42" s="11" t="s">
        <v>277</v>
      </c>
      <c r="E42" s="8" t="s">
        <v>25</v>
      </c>
      <c r="F42" s="8">
        <v>5</v>
      </c>
      <c r="G42" s="8" t="s">
        <v>6</v>
      </c>
      <c r="H42" s="11" t="s">
        <v>765</v>
      </c>
      <c r="I42" s="8">
        <v>0.1</v>
      </c>
      <c r="J42" s="8">
        <v>17.440000000000001</v>
      </c>
      <c r="K42" s="8">
        <v>70</v>
      </c>
      <c r="L42" s="10">
        <f>K42/J42</f>
        <v>4.0137614678899078</v>
      </c>
      <c r="M42" s="10">
        <f>100/K42</f>
        <v>1.4285714285714286</v>
      </c>
      <c r="N42" s="8"/>
      <c r="O42" s="5" t="str">
        <f t="shared" si="0"/>
        <v>いわもと</v>
      </c>
      <c r="P42" s="5" t="str" ph="1">
        <f t="shared" si="1"/>
        <v>ケンタ</v>
      </c>
    </row>
    <row r="43" spans="1:16" ht="19.95" hidden="1" customHeight="1" x14ac:dyDescent="0.2">
      <c r="A43" s="8">
        <v>42</v>
      </c>
      <c r="B43" s="7" t="s">
        <v>179</v>
      </c>
      <c r="C43" s="11">
        <v>43611</v>
      </c>
      <c r="D43" s="11" t="s">
        <v>344</v>
      </c>
      <c r="E43" s="8" t="s">
        <v>24</v>
      </c>
      <c r="F43" s="8">
        <v>3</v>
      </c>
      <c r="G43" s="8" t="s">
        <v>7</v>
      </c>
      <c r="H43" s="11" t="s">
        <v>765</v>
      </c>
      <c r="I43" s="8">
        <v>-0.4</v>
      </c>
      <c r="J43" s="8">
        <v>16.54</v>
      </c>
      <c r="K43" s="8">
        <v>71</v>
      </c>
      <c r="L43" s="10">
        <f>K43/J43</f>
        <v>4.2926239419588876</v>
      </c>
      <c r="M43" s="10">
        <f>100/K43</f>
        <v>1.408450704225352</v>
      </c>
      <c r="N43" s="8" t="s">
        <v>14</v>
      </c>
      <c r="O43" s="5" t="str">
        <f t="shared" si="0"/>
        <v>こだしろ</v>
      </c>
      <c r="P43" s="5" t="str" ph="1">
        <f t="shared" si="1"/>
        <v>ユウ</v>
      </c>
    </row>
    <row r="44" spans="1:16" ht="19.95" hidden="1" customHeight="1" x14ac:dyDescent="0.2">
      <c r="A44" s="8">
        <v>43</v>
      </c>
      <c r="B44" s="7" t="s">
        <v>179</v>
      </c>
      <c r="C44" s="11">
        <v>43611</v>
      </c>
      <c r="D44" s="11" t="s">
        <v>344</v>
      </c>
      <c r="E44" s="8" t="s">
        <v>24</v>
      </c>
      <c r="F44" s="8">
        <v>3</v>
      </c>
      <c r="G44" s="8" t="s">
        <v>7</v>
      </c>
      <c r="H44" s="11" t="s">
        <v>765</v>
      </c>
      <c r="I44" s="8">
        <v>-0.1</v>
      </c>
      <c r="J44" s="8">
        <v>17.190000000000001</v>
      </c>
      <c r="K44" s="8">
        <v>71</v>
      </c>
      <c r="L44" s="10">
        <f>K44/J44</f>
        <v>4.1303083187899938</v>
      </c>
      <c r="M44" s="10">
        <f>100/K44</f>
        <v>1.408450704225352</v>
      </c>
      <c r="N44" s="8"/>
      <c r="O44" s="5" t="str">
        <f t="shared" si="0"/>
        <v>こだしろ</v>
      </c>
      <c r="P44" s="5" t="str" ph="1">
        <f t="shared" si="1"/>
        <v>ユウ</v>
      </c>
    </row>
    <row r="45" spans="1:16" ht="19.95" hidden="1" customHeight="1" x14ac:dyDescent="0.2">
      <c r="A45" s="8">
        <v>44</v>
      </c>
      <c r="B45" s="7" t="s">
        <v>179</v>
      </c>
      <c r="C45" s="11">
        <v>43611</v>
      </c>
      <c r="D45" s="11" t="s">
        <v>266</v>
      </c>
      <c r="E45" s="8" t="s">
        <v>17</v>
      </c>
      <c r="F45" s="8">
        <v>3</v>
      </c>
      <c r="G45" s="8" t="s">
        <v>7</v>
      </c>
      <c r="H45" s="11" t="s">
        <v>765</v>
      </c>
      <c r="I45" s="8">
        <v>-0.5</v>
      </c>
      <c r="J45" s="8">
        <v>19.71</v>
      </c>
      <c r="K45" s="8"/>
      <c r="L45" s="10"/>
      <c r="M45" s="10"/>
      <c r="N45" s="8"/>
      <c r="O45" s="5" t="str">
        <f t="shared" si="0"/>
        <v>くらた</v>
      </c>
      <c r="P45" s="5" t="str" ph="1">
        <f t="shared" si="1"/>
        <v>モナミ</v>
      </c>
    </row>
    <row r="46" spans="1:16" ht="19.95" hidden="1" customHeight="1" x14ac:dyDescent="0.2">
      <c r="A46" s="8">
        <v>45</v>
      </c>
      <c r="B46" s="7" t="s">
        <v>179</v>
      </c>
      <c r="C46" s="11">
        <v>43611</v>
      </c>
      <c r="D46" s="11" t="s">
        <v>238</v>
      </c>
      <c r="E46" s="8" t="s">
        <v>16</v>
      </c>
      <c r="F46" s="8">
        <v>3</v>
      </c>
      <c r="G46" s="8" t="s">
        <v>7</v>
      </c>
      <c r="H46" s="11" t="s">
        <v>765</v>
      </c>
      <c r="I46" s="8">
        <v>-0.2</v>
      </c>
      <c r="J46" s="8">
        <v>20.260000000000002</v>
      </c>
      <c r="K46" s="8"/>
      <c r="L46" s="10"/>
      <c r="M46" s="10"/>
      <c r="N46" s="8"/>
      <c r="O46" s="5" t="str">
        <f t="shared" si="0"/>
        <v>しみず</v>
      </c>
      <c r="P46" s="5" t="str" ph="1">
        <f t="shared" si="1"/>
        <v>アヤメ</v>
      </c>
    </row>
    <row r="47" spans="1:16" ht="19.95" hidden="1" customHeight="1" x14ac:dyDescent="0.2">
      <c r="A47" s="8">
        <v>46</v>
      </c>
      <c r="B47" s="7" t="s">
        <v>179</v>
      </c>
      <c r="C47" s="11">
        <v>43611</v>
      </c>
      <c r="D47" s="11" t="s">
        <v>246</v>
      </c>
      <c r="E47" s="8" t="s">
        <v>21</v>
      </c>
      <c r="F47" s="8">
        <v>5</v>
      </c>
      <c r="G47" s="8" t="s">
        <v>7</v>
      </c>
      <c r="H47" s="11" t="s">
        <v>765</v>
      </c>
      <c r="I47" s="8">
        <v>-0.5</v>
      </c>
      <c r="J47" s="8">
        <v>16.61</v>
      </c>
      <c r="K47" s="8">
        <v>66</v>
      </c>
      <c r="L47" s="10">
        <f>K47/J47</f>
        <v>3.9735099337748347</v>
      </c>
      <c r="M47" s="10">
        <f>100/K47</f>
        <v>1.5151515151515151</v>
      </c>
      <c r="N47" s="8"/>
      <c r="O47" s="5" t="str">
        <f t="shared" si="0"/>
        <v>つしま</v>
      </c>
      <c r="P47" s="5" t="str" ph="1">
        <f t="shared" si="1"/>
        <v>サナカ</v>
      </c>
    </row>
    <row r="48" spans="1:16" ht="19.95" hidden="1" customHeight="1" x14ac:dyDescent="0.2">
      <c r="A48" s="8">
        <v>47</v>
      </c>
      <c r="B48" s="7" t="s">
        <v>180</v>
      </c>
      <c r="C48" s="11">
        <v>43631</v>
      </c>
      <c r="D48" s="11" t="s">
        <v>270</v>
      </c>
      <c r="E48" s="8" t="s">
        <v>18</v>
      </c>
      <c r="F48" s="8">
        <v>4</v>
      </c>
      <c r="G48" s="8" t="s">
        <v>6</v>
      </c>
      <c r="H48" s="8" t="s">
        <v>170</v>
      </c>
      <c r="I48" s="8">
        <v>3</v>
      </c>
      <c r="J48" s="8">
        <v>13.12</v>
      </c>
      <c r="K48" s="8">
        <v>58</v>
      </c>
      <c r="L48" s="10">
        <f>K48/J48</f>
        <v>4.4207317073170733</v>
      </c>
      <c r="M48" s="10">
        <f>80/K48</f>
        <v>1.3793103448275863</v>
      </c>
      <c r="N48" s="8"/>
      <c r="O48" s="5" t="str">
        <f t="shared" si="0"/>
        <v>やまざき</v>
      </c>
      <c r="P48" s="5" t="str" ph="1">
        <f t="shared" si="1"/>
        <v>ユイト</v>
      </c>
    </row>
    <row r="49" spans="1:16" ht="19.95" hidden="1" customHeight="1" x14ac:dyDescent="0.2">
      <c r="A49" s="8">
        <v>48</v>
      </c>
      <c r="B49" s="7" t="s">
        <v>181</v>
      </c>
      <c r="C49" s="11">
        <v>43646</v>
      </c>
      <c r="D49" s="11" t="s">
        <v>270</v>
      </c>
      <c r="E49" s="8" t="s">
        <v>18</v>
      </c>
      <c r="F49" s="8">
        <v>4</v>
      </c>
      <c r="G49" s="8" t="s">
        <v>6</v>
      </c>
      <c r="H49" s="11" t="s">
        <v>765</v>
      </c>
      <c r="I49" s="8">
        <v>1.4</v>
      </c>
      <c r="J49" s="8">
        <v>16.41</v>
      </c>
      <c r="K49" s="8"/>
      <c r="L49" s="10"/>
      <c r="M49" s="10"/>
      <c r="N49" s="8"/>
      <c r="O49" s="5" t="str">
        <f t="shared" si="0"/>
        <v>やまざき</v>
      </c>
      <c r="P49" s="5" t="str" ph="1">
        <f t="shared" si="1"/>
        <v>ユイト</v>
      </c>
    </row>
    <row r="50" spans="1:16" ht="19.95" hidden="1" customHeight="1" x14ac:dyDescent="0.2">
      <c r="A50" s="8">
        <v>49</v>
      </c>
      <c r="B50" s="7" t="s">
        <v>181</v>
      </c>
      <c r="C50" s="11">
        <v>43646</v>
      </c>
      <c r="D50" s="11" t="s">
        <v>246</v>
      </c>
      <c r="E50" s="8" t="s">
        <v>21</v>
      </c>
      <c r="F50" s="8">
        <v>5</v>
      </c>
      <c r="G50" s="8" t="s">
        <v>6</v>
      </c>
      <c r="H50" s="11" t="s">
        <v>765</v>
      </c>
      <c r="I50" s="8">
        <v>0.7</v>
      </c>
      <c r="J50" s="8">
        <v>16.88</v>
      </c>
      <c r="K50" s="8"/>
      <c r="L50" s="10"/>
      <c r="M50" s="10"/>
      <c r="N50" s="8"/>
      <c r="O50" s="5" t="s">
        <v>333</v>
      </c>
      <c r="P50" s="5" t="s" ph="1">
        <v>367</v>
      </c>
    </row>
    <row r="51" spans="1:16" ht="19.95" hidden="1" customHeight="1" x14ac:dyDescent="0.2">
      <c r="A51" s="8">
        <v>50</v>
      </c>
      <c r="B51" s="7" t="s">
        <v>181</v>
      </c>
      <c r="C51" s="11">
        <v>43646</v>
      </c>
      <c r="D51" s="11" t="s">
        <v>240</v>
      </c>
      <c r="E51" s="8" t="s">
        <v>29</v>
      </c>
      <c r="F51" s="8">
        <v>1</v>
      </c>
      <c r="G51" s="8" t="s">
        <v>6</v>
      </c>
      <c r="H51" s="8" t="s">
        <v>167</v>
      </c>
      <c r="I51" s="8">
        <v>0</v>
      </c>
      <c r="J51" s="8">
        <v>13.13</v>
      </c>
      <c r="K51" s="8"/>
      <c r="L51" s="10"/>
      <c r="M51" s="10"/>
      <c r="N51" s="8"/>
      <c r="O51" s="5" t="str">
        <f t="shared" ref="O51:O114" si="3">PHONETIC(D51)</f>
        <v>たかぎ</v>
      </c>
      <c r="P51" s="5" t="str" ph="1">
        <f t="shared" ref="P51:P114" si="4">PHONETIC(E51)</f>
        <v>オウスケ</v>
      </c>
    </row>
    <row r="52" spans="1:16" ht="19.95" hidden="1" customHeight="1" x14ac:dyDescent="0.2">
      <c r="A52" s="8">
        <v>51</v>
      </c>
      <c r="B52" s="7" t="s">
        <v>181</v>
      </c>
      <c r="C52" s="11">
        <v>43646</v>
      </c>
      <c r="D52" s="11" t="s">
        <v>246</v>
      </c>
      <c r="E52" s="8" t="s">
        <v>33</v>
      </c>
      <c r="F52" s="8">
        <v>2</v>
      </c>
      <c r="G52" s="8" t="s">
        <v>6</v>
      </c>
      <c r="H52" s="8" t="s">
        <v>167</v>
      </c>
      <c r="I52" s="8">
        <v>0.7</v>
      </c>
      <c r="J52" s="8">
        <v>12.15</v>
      </c>
      <c r="K52" s="8"/>
      <c r="L52" s="10"/>
      <c r="M52" s="10"/>
      <c r="N52" s="8"/>
      <c r="O52" s="5" t="str">
        <f t="shared" si="3"/>
        <v>つしま</v>
      </c>
      <c r="P52" s="5" t="str" ph="1">
        <f t="shared" si="4"/>
        <v>トシタカ</v>
      </c>
    </row>
    <row r="53" spans="1:16" ht="19.95" hidden="1" customHeight="1" x14ac:dyDescent="0.2">
      <c r="A53" s="8">
        <v>52</v>
      </c>
      <c r="B53" s="7" t="s">
        <v>181</v>
      </c>
      <c r="C53" s="11">
        <v>43646</v>
      </c>
      <c r="D53" s="11" t="s">
        <v>240</v>
      </c>
      <c r="E53" s="8" t="s">
        <v>15</v>
      </c>
      <c r="F53" s="8">
        <v>3</v>
      </c>
      <c r="G53" s="8" t="s">
        <v>6</v>
      </c>
      <c r="H53" s="8" t="s">
        <v>167</v>
      </c>
      <c r="I53" s="8">
        <v>0.9</v>
      </c>
      <c r="J53" s="8">
        <v>11.25</v>
      </c>
      <c r="K53" s="8"/>
      <c r="L53" s="10"/>
      <c r="M53" s="10"/>
      <c r="N53" s="8"/>
      <c r="O53" s="5" t="str">
        <f t="shared" si="3"/>
        <v>たかぎ</v>
      </c>
      <c r="P53" s="5" t="str" ph="1">
        <f t="shared" si="4"/>
        <v>コウセイ</v>
      </c>
    </row>
    <row r="54" spans="1:16" ht="19.95" hidden="1" customHeight="1" x14ac:dyDescent="0.2">
      <c r="A54" s="8">
        <v>53</v>
      </c>
      <c r="B54" s="7" t="s">
        <v>181</v>
      </c>
      <c r="C54" s="11">
        <v>43646</v>
      </c>
      <c r="D54" s="11" t="s">
        <v>260</v>
      </c>
      <c r="E54" s="8" t="s">
        <v>28</v>
      </c>
      <c r="F54" s="8">
        <v>3</v>
      </c>
      <c r="G54" s="8" t="s">
        <v>6</v>
      </c>
      <c r="H54" s="8" t="s">
        <v>167</v>
      </c>
      <c r="I54" s="8">
        <v>1.1000000000000001</v>
      </c>
      <c r="J54" s="8">
        <v>10.93</v>
      </c>
      <c r="K54" s="8"/>
      <c r="L54" s="10"/>
      <c r="M54" s="10"/>
      <c r="N54" s="8"/>
      <c r="O54" s="5" t="str">
        <f t="shared" si="3"/>
        <v>かんの</v>
      </c>
      <c r="P54" s="5" t="str" ph="1">
        <f t="shared" si="4"/>
        <v>マサヨシ</v>
      </c>
    </row>
    <row r="55" spans="1:16" ht="19.95" hidden="1" customHeight="1" x14ac:dyDescent="0.2">
      <c r="A55" s="8">
        <v>54</v>
      </c>
      <c r="B55" s="7" t="s">
        <v>181</v>
      </c>
      <c r="C55" s="11">
        <v>43646</v>
      </c>
      <c r="D55" s="8" t="s">
        <v>236</v>
      </c>
      <c r="E55" s="8" t="s">
        <v>30</v>
      </c>
      <c r="F55" s="8">
        <v>1</v>
      </c>
      <c r="G55" s="8" t="s">
        <v>7</v>
      </c>
      <c r="H55" s="8" t="s">
        <v>167</v>
      </c>
      <c r="I55" s="8">
        <v>1.5</v>
      </c>
      <c r="J55" s="8">
        <v>12.39</v>
      </c>
      <c r="K55" s="8"/>
      <c r="L55" s="10"/>
      <c r="M55" s="10"/>
      <c r="N55" s="8"/>
      <c r="O55" s="5" t="str">
        <f t="shared" si="3"/>
        <v>くらた</v>
      </c>
      <c r="P55" s="5" t="str" ph="1">
        <f t="shared" si="4"/>
        <v>マキナ</v>
      </c>
    </row>
    <row r="56" spans="1:16" ht="19.95" hidden="1" customHeight="1" x14ac:dyDescent="0.2">
      <c r="A56" s="8">
        <v>55</v>
      </c>
      <c r="B56" s="7" t="s">
        <v>181</v>
      </c>
      <c r="C56" s="11">
        <v>43646</v>
      </c>
      <c r="D56" s="11" t="s">
        <v>266</v>
      </c>
      <c r="E56" s="8" t="s">
        <v>17</v>
      </c>
      <c r="F56" s="8">
        <v>3</v>
      </c>
      <c r="G56" s="8" t="s">
        <v>7</v>
      </c>
      <c r="H56" s="8" t="s">
        <v>167</v>
      </c>
      <c r="I56" s="8">
        <v>0.3</v>
      </c>
      <c r="J56" s="8">
        <v>11.6</v>
      </c>
      <c r="K56" s="8"/>
      <c r="L56" s="10"/>
      <c r="M56" s="10"/>
      <c r="N56" s="8"/>
      <c r="O56" s="5" t="str">
        <f t="shared" si="3"/>
        <v>くらた</v>
      </c>
      <c r="P56" s="5" t="str" ph="1">
        <f t="shared" si="4"/>
        <v>モナミ</v>
      </c>
    </row>
    <row r="57" spans="1:16" ht="19.95" hidden="1" customHeight="1" x14ac:dyDescent="0.2">
      <c r="A57" s="8">
        <v>56</v>
      </c>
      <c r="B57" s="7" t="s">
        <v>181</v>
      </c>
      <c r="C57" s="11">
        <v>43646</v>
      </c>
      <c r="D57" s="11" t="s">
        <v>238</v>
      </c>
      <c r="E57" s="8" t="s">
        <v>16</v>
      </c>
      <c r="F57" s="8">
        <v>3</v>
      </c>
      <c r="G57" s="8" t="s">
        <v>7</v>
      </c>
      <c r="H57" s="8" t="s">
        <v>167</v>
      </c>
      <c r="I57" s="8">
        <v>0.3</v>
      </c>
      <c r="J57" s="8">
        <v>11.61</v>
      </c>
      <c r="K57" s="8"/>
      <c r="L57" s="10"/>
      <c r="M57" s="10"/>
      <c r="N57" s="8"/>
      <c r="O57" s="5" t="str">
        <f t="shared" si="3"/>
        <v>しみず</v>
      </c>
      <c r="P57" s="5" t="str" ph="1">
        <f t="shared" si="4"/>
        <v>アヤメ</v>
      </c>
    </row>
    <row r="58" spans="1:16" ht="19.95" hidden="1" customHeight="1" x14ac:dyDescent="0.2">
      <c r="A58" s="8">
        <v>57</v>
      </c>
      <c r="B58" s="7" t="s">
        <v>182</v>
      </c>
      <c r="C58" s="11">
        <v>43674</v>
      </c>
      <c r="D58" s="11" t="s">
        <v>246</v>
      </c>
      <c r="E58" s="8" t="s">
        <v>21</v>
      </c>
      <c r="F58" s="8">
        <v>5</v>
      </c>
      <c r="G58" s="8" t="s">
        <v>7</v>
      </c>
      <c r="H58" s="8" t="s">
        <v>766</v>
      </c>
      <c r="I58" s="8"/>
      <c r="J58" s="8" t="s">
        <v>526</v>
      </c>
      <c r="K58" s="8"/>
      <c r="L58" s="10"/>
      <c r="M58" s="10"/>
      <c r="N58" s="8"/>
      <c r="O58" s="5" t="str">
        <f t="shared" si="3"/>
        <v>つしま</v>
      </c>
      <c r="P58" s="5" t="str" ph="1">
        <f t="shared" si="4"/>
        <v>サナカ</v>
      </c>
    </row>
    <row r="59" spans="1:16" ht="19.95" hidden="1" customHeight="1" x14ac:dyDescent="0.2">
      <c r="A59" s="8">
        <v>58</v>
      </c>
      <c r="B59" s="7" t="s">
        <v>182</v>
      </c>
      <c r="C59" s="11">
        <v>43674</v>
      </c>
      <c r="D59" s="11" t="s">
        <v>240</v>
      </c>
      <c r="E59" s="8" t="s">
        <v>29</v>
      </c>
      <c r="F59" s="8">
        <v>1</v>
      </c>
      <c r="G59" s="8" t="s">
        <v>6</v>
      </c>
      <c r="H59" s="11" t="s">
        <v>765</v>
      </c>
      <c r="I59" s="8">
        <v>2.2999999999999998</v>
      </c>
      <c r="J59" s="8">
        <v>20.93</v>
      </c>
      <c r="K59" s="8"/>
      <c r="L59" s="10"/>
      <c r="M59" s="10"/>
      <c r="N59" s="8"/>
      <c r="O59" s="5" t="str">
        <f t="shared" si="3"/>
        <v>たかぎ</v>
      </c>
      <c r="P59" s="5" t="str" ph="1">
        <f t="shared" si="4"/>
        <v>オウスケ</v>
      </c>
    </row>
    <row r="60" spans="1:16" ht="19.95" hidden="1" customHeight="1" x14ac:dyDescent="0.2">
      <c r="A60" s="8">
        <v>59</v>
      </c>
      <c r="B60" s="7" t="s">
        <v>182</v>
      </c>
      <c r="C60" s="11">
        <v>43674</v>
      </c>
      <c r="D60" s="11" t="s">
        <v>240</v>
      </c>
      <c r="E60" s="8" t="s">
        <v>15</v>
      </c>
      <c r="F60" s="8">
        <v>3</v>
      </c>
      <c r="G60" s="8" t="s">
        <v>6</v>
      </c>
      <c r="H60" s="11" t="s">
        <v>765</v>
      </c>
      <c r="I60" s="8">
        <v>2.2000000000000002</v>
      </c>
      <c r="J60" s="8">
        <v>17.68</v>
      </c>
      <c r="K60" s="8"/>
      <c r="L60" s="10"/>
      <c r="M60" s="10"/>
      <c r="N60" s="8"/>
      <c r="O60" s="5" t="str">
        <f t="shared" si="3"/>
        <v>たかぎ</v>
      </c>
      <c r="P60" s="5" t="str" ph="1">
        <f t="shared" si="4"/>
        <v>コウセイ</v>
      </c>
    </row>
    <row r="61" spans="1:16" ht="19.95" hidden="1" customHeight="1" x14ac:dyDescent="0.2">
      <c r="A61" s="8">
        <v>60</v>
      </c>
      <c r="B61" s="7" t="s">
        <v>182</v>
      </c>
      <c r="C61" s="11">
        <v>43674</v>
      </c>
      <c r="D61" s="11" t="s">
        <v>277</v>
      </c>
      <c r="E61" s="8" t="s">
        <v>22</v>
      </c>
      <c r="F61" s="8">
        <v>3</v>
      </c>
      <c r="G61" s="8" t="s">
        <v>6</v>
      </c>
      <c r="H61" s="11" t="s">
        <v>765</v>
      </c>
      <c r="I61" s="8">
        <v>2.1</v>
      </c>
      <c r="J61" s="8">
        <v>17.91</v>
      </c>
      <c r="K61" s="8"/>
      <c r="L61" s="10"/>
      <c r="M61" s="10"/>
      <c r="N61" s="8"/>
      <c r="O61" s="5" t="str">
        <f t="shared" si="3"/>
        <v>いわもと</v>
      </c>
      <c r="P61" s="5" t="str" ph="1">
        <f t="shared" si="4"/>
        <v>ケイスケ</v>
      </c>
    </row>
    <row r="62" spans="1:16" ht="19.95" hidden="1" customHeight="1" x14ac:dyDescent="0.2">
      <c r="A62" s="8">
        <v>61</v>
      </c>
      <c r="B62" s="7" t="s">
        <v>182</v>
      </c>
      <c r="C62" s="11">
        <v>43674</v>
      </c>
      <c r="D62" s="8" t="s">
        <v>236</v>
      </c>
      <c r="E62" s="8" t="s">
        <v>30</v>
      </c>
      <c r="F62" s="8">
        <v>1</v>
      </c>
      <c r="G62" s="8" t="s">
        <v>7</v>
      </c>
      <c r="H62" s="11" t="s">
        <v>765</v>
      </c>
      <c r="I62" s="8">
        <v>0.9</v>
      </c>
      <c r="J62" s="8">
        <v>20.86</v>
      </c>
      <c r="K62" s="8"/>
      <c r="L62" s="10"/>
      <c r="M62" s="10"/>
      <c r="N62" s="8"/>
      <c r="O62" s="5" t="str">
        <f t="shared" si="3"/>
        <v>くらた</v>
      </c>
      <c r="P62" s="5" t="str" ph="1">
        <f t="shared" si="4"/>
        <v>マキナ</v>
      </c>
    </row>
    <row r="63" spans="1:16" ht="19.95" hidden="1" customHeight="1" x14ac:dyDescent="0.2">
      <c r="A63" s="8">
        <v>62</v>
      </c>
      <c r="B63" s="7" t="s">
        <v>182</v>
      </c>
      <c r="C63" s="11">
        <v>43674</v>
      </c>
      <c r="D63" s="11" t="s">
        <v>238</v>
      </c>
      <c r="E63" s="8" t="s">
        <v>16</v>
      </c>
      <c r="F63" s="8">
        <v>3</v>
      </c>
      <c r="G63" s="8" t="s">
        <v>7</v>
      </c>
      <c r="H63" s="11" t="s">
        <v>765</v>
      </c>
      <c r="I63" s="8">
        <v>3.4</v>
      </c>
      <c r="J63" s="8">
        <v>18.739999999999998</v>
      </c>
      <c r="K63" s="8"/>
      <c r="L63" s="10"/>
      <c r="M63" s="10"/>
      <c r="N63" s="8"/>
      <c r="O63" s="5" t="str">
        <f t="shared" si="3"/>
        <v>しみず</v>
      </c>
      <c r="P63" s="5" t="str" ph="1">
        <f t="shared" si="4"/>
        <v>アヤメ</v>
      </c>
    </row>
    <row r="64" spans="1:16" ht="19.95" hidden="1" customHeight="1" x14ac:dyDescent="0.2">
      <c r="A64" s="8">
        <v>63</v>
      </c>
      <c r="B64" s="7" t="s">
        <v>182</v>
      </c>
      <c r="C64" s="11">
        <v>43674</v>
      </c>
      <c r="D64" s="11" t="s">
        <v>266</v>
      </c>
      <c r="E64" s="8" t="s">
        <v>17</v>
      </c>
      <c r="F64" s="8">
        <v>3</v>
      </c>
      <c r="G64" s="8" t="s">
        <v>7</v>
      </c>
      <c r="H64" s="11" t="s">
        <v>765</v>
      </c>
      <c r="I64" s="8">
        <v>2.6</v>
      </c>
      <c r="J64" s="8">
        <v>19.239999999999998</v>
      </c>
      <c r="K64" s="8"/>
      <c r="L64" s="10"/>
      <c r="M64" s="10"/>
      <c r="N64" s="8"/>
      <c r="O64" s="5" t="str">
        <f t="shared" si="3"/>
        <v>くらた</v>
      </c>
      <c r="P64" s="5" t="str" ph="1">
        <f t="shared" si="4"/>
        <v>モナミ</v>
      </c>
    </row>
    <row r="65" spans="1:16" ht="19.95" hidden="1" customHeight="1" x14ac:dyDescent="0.2">
      <c r="A65" s="8">
        <v>64</v>
      </c>
      <c r="B65" s="7" t="s">
        <v>182</v>
      </c>
      <c r="C65" s="11">
        <v>43674</v>
      </c>
      <c r="D65" s="11" t="s">
        <v>246</v>
      </c>
      <c r="E65" s="8" t="s">
        <v>21</v>
      </c>
      <c r="F65" s="8">
        <v>5</v>
      </c>
      <c r="G65" s="8" t="s">
        <v>7</v>
      </c>
      <c r="H65" s="11" t="s">
        <v>765</v>
      </c>
      <c r="I65" s="8">
        <v>1.3</v>
      </c>
      <c r="J65" s="8">
        <v>16.68</v>
      </c>
      <c r="K65" s="8"/>
      <c r="L65" s="10"/>
      <c r="M65" s="10"/>
      <c r="N65" s="8"/>
      <c r="O65" s="5" t="str">
        <f t="shared" si="3"/>
        <v>つしま</v>
      </c>
      <c r="P65" s="5" t="str" ph="1">
        <f t="shared" si="4"/>
        <v>サナカ</v>
      </c>
    </row>
    <row r="66" spans="1:16" ht="19.95" hidden="1" customHeight="1" x14ac:dyDescent="0.2">
      <c r="A66" s="8">
        <v>65</v>
      </c>
      <c r="B66" s="7" t="s">
        <v>182</v>
      </c>
      <c r="C66" s="11">
        <v>43709</v>
      </c>
      <c r="D66" s="11" t="s">
        <v>240</v>
      </c>
      <c r="E66" s="8" t="s">
        <v>29</v>
      </c>
      <c r="F66" s="8">
        <v>1</v>
      </c>
      <c r="G66" s="8" t="s">
        <v>6</v>
      </c>
      <c r="H66" s="11" t="s">
        <v>765</v>
      </c>
      <c r="I66" s="8">
        <v>-1.7</v>
      </c>
      <c r="J66" s="8">
        <v>21.76</v>
      </c>
      <c r="K66" s="8">
        <v>87</v>
      </c>
      <c r="L66" s="10">
        <f>K66/J66</f>
        <v>3.9981617647058822</v>
      </c>
      <c r="M66" s="10">
        <f>100/K66</f>
        <v>1.1494252873563218</v>
      </c>
      <c r="N66" s="8"/>
      <c r="O66" s="5" t="str">
        <f t="shared" si="3"/>
        <v>たかぎ</v>
      </c>
      <c r="P66" s="5" t="str" ph="1">
        <f t="shared" si="4"/>
        <v>オウスケ</v>
      </c>
    </row>
    <row r="67" spans="1:16" ht="19.95" hidden="1" customHeight="1" x14ac:dyDescent="0.2">
      <c r="A67" s="8">
        <v>66</v>
      </c>
      <c r="B67" s="7" t="s">
        <v>182</v>
      </c>
      <c r="C67" s="11">
        <v>43709</v>
      </c>
      <c r="D67" s="11" t="s">
        <v>267</v>
      </c>
      <c r="E67" s="8" t="s">
        <v>31</v>
      </c>
      <c r="F67" s="8">
        <v>2</v>
      </c>
      <c r="G67" s="8" t="s">
        <v>6</v>
      </c>
      <c r="H67" s="11" t="s">
        <v>765</v>
      </c>
      <c r="I67" s="8">
        <v>0.4</v>
      </c>
      <c r="J67" s="8">
        <v>18.59</v>
      </c>
      <c r="K67" s="8">
        <v>79</v>
      </c>
      <c r="L67" s="10">
        <f>K67/J67</f>
        <v>4.2495965572888652</v>
      </c>
      <c r="M67" s="10">
        <f>100/K67</f>
        <v>1.2658227848101267</v>
      </c>
      <c r="N67" s="8"/>
      <c r="O67" s="5" t="str">
        <f t="shared" si="3"/>
        <v>もり</v>
      </c>
      <c r="P67" s="5" t="str" ph="1">
        <f t="shared" si="4"/>
        <v>ユウト</v>
      </c>
    </row>
    <row r="68" spans="1:16" ht="19.95" hidden="1" customHeight="1" x14ac:dyDescent="0.2">
      <c r="A68" s="8">
        <v>67</v>
      </c>
      <c r="B68" s="7" t="s">
        <v>182</v>
      </c>
      <c r="C68" s="11">
        <v>43709</v>
      </c>
      <c r="D68" s="11" t="s">
        <v>240</v>
      </c>
      <c r="E68" s="8" t="s">
        <v>15</v>
      </c>
      <c r="F68" s="8">
        <v>3</v>
      </c>
      <c r="G68" s="8" t="s">
        <v>6</v>
      </c>
      <c r="H68" s="11" t="s">
        <v>765</v>
      </c>
      <c r="I68" s="8">
        <v>-0.6</v>
      </c>
      <c r="J68" s="8">
        <v>18.32</v>
      </c>
      <c r="K68" s="8"/>
      <c r="L68" s="10"/>
      <c r="M68" s="10"/>
      <c r="N68" s="8"/>
      <c r="O68" s="5" t="str">
        <f t="shared" si="3"/>
        <v>たかぎ</v>
      </c>
      <c r="P68" s="5" t="str" ph="1">
        <f t="shared" si="4"/>
        <v>コウセイ</v>
      </c>
    </row>
    <row r="69" spans="1:16" ht="19.95" hidden="1" customHeight="1" x14ac:dyDescent="0.2">
      <c r="A69" s="8">
        <v>68</v>
      </c>
      <c r="B69" s="7" t="s">
        <v>182</v>
      </c>
      <c r="C69" s="11">
        <v>43709</v>
      </c>
      <c r="D69" s="11" t="s">
        <v>272</v>
      </c>
      <c r="E69" s="8" t="s">
        <v>34</v>
      </c>
      <c r="F69" s="8">
        <v>3</v>
      </c>
      <c r="G69" s="8" t="s">
        <v>6</v>
      </c>
      <c r="H69" s="11" t="s">
        <v>765</v>
      </c>
      <c r="I69" s="8">
        <v>-1.1000000000000001</v>
      </c>
      <c r="J69" s="8">
        <v>19.34</v>
      </c>
      <c r="K69" s="8"/>
      <c r="L69" s="10"/>
      <c r="M69" s="10"/>
      <c r="N69" s="8"/>
      <c r="O69" s="5" t="str">
        <f t="shared" si="3"/>
        <v>かわかみ</v>
      </c>
      <c r="P69" s="5" t="str" ph="1">
        <f t="shared" si="4"/>
        <v>リョウタ</v>
      </c>
    </row>
    <row r="70" spans="1:16" ht="19.95" hidden="1" customHeight="1" x14ac:dyDescent="0.2">
      <c r="A70" s="8">
        <v>69</v>
      </c>
      <c r="B70" s="7" t="s">
        <v>182</v>
      </c>
      <c r="C70" s="11">
        <v>43709</v>
      </c>
      <c r="D70" s="11" t="s">
        <v>270</v>
      </c>
      <c r="E70" s="8" t="s">
        <v>18</v>
      </c>
      <c r="F70" s="8">
        <v>4</v>
      </c>
      <c r="G70" s="8" t="s">
        <v>6</v>
      </c>
      <c r="H70" s="11" t="s">
        <v>765</v>
      </c>
      <c r="I70" s="8">
        <v>-0.4</v>
      </c>
      <c r="J70" s="8">
        <v>16.72</v>
      </c>
      <c r="K70" s="8">
        <v>71</v>
      </c>
      <c r="L70" s="10">
        <f t="shared" ref="L70:L77" si="5">K70/J70</f>
        <v>4.2464114832535884</v>
      </c>
      <c r="M70" s="10">
        <f>100/K70</f>
        <v>1.408450704225352</v>
      </c>
      <c r="N70" s="8"/>
      <c r="O70" s="5" t="str">
        <f t="shared" si="3"/>
        <v>やまざき</v>
      </c>
      <c r="P70" s="5" t="str" ph="1">
        <f t="shared" si="4"/>
        <v>ユイト</v>
      </c>
    </row>
    <row r="71" spans="1:16" ht="19.95" hidden="1" customHeight="1" x14ac:dyDescent="0.2">
      <c r="A71" s="8">
        <v>70</v>
      </c>
      <c r="B71" s="7" t="s">
        <v>184</v>
      </c>
      <c r="C71" s="11">
        <v>44121</v>
      </c>
      <c r="D71" s="11" t="s">
        <v>270</v>
      </c>
      <c r="E71" s="8" t="s">
        <v>18</v>
      </c>
      <c r="F71" s="8">
        <v>5</v>
      </c>
      <c r="G71" s="8" t="s">
        <v>6</v>
      </c>
      <c r="H71" s="11" t="s">
        <v>765</v>
      </c>
      <c r="I71" s="8">
        <v>-0.9</v>
      </c>
      <c r="J71" s="8">
        <v>15.42</v>
      </c>
      <c r="K71" s="8">
        <v>66.8</v>
      </c>
      <c r="L71" s="10">
        <f t="shared" si="5"/>
        <v>4.3320363164721138</v>
      </c>
      <c r="M71" s="10">
        <f>100/K71</f>
        <v>1.4970059880239521</v>
      </c>
      <c r="N71" s="8"/>
      <c r="O71" s="5" t="str">
        <f t="shared" si="3"/>
        <v>やまざき</v>
      </c>
      <c r="P71" s="5" t="str" ph="1">
        <f t="shared" si="4"/>
        <v>ユイト</v>
      </c>
    </row>
    <row r="72" spans="1:16" ht="19.95" hidden="1" customHeight="1" x14ac:dyDescent="0.2">
      <c r="A72" s="8">
        <v>71</v>
      </c>
      <c r="B72" s="7" t="s">
        <v>184</v>
      </c>
      <c r="C72" s="11">
        <v>44121</v>
      </c>
      <c r="D72" s="11" t="s">
        <v>240</v>
      </c>
      <c r="E72" s="8" t="s">
        <v>15</v>
      </c>
      <c r="F72" s="8">
        <v>4</v>
      </c>
      <c r="G72" s="8" t="s">
        <v>6</v>
      </c>
      <c r="H72" s="8" t="s">
        <v>170</v>
      </c>
      <c r="I72" s="8">
        <v>-0.5</v>
      </c>
      <c r="J72" s="8">
        <v>13.74</v>
      </c>
      <c r="K72" s="8">
        <v>56.9</v>
      </c>
      <c r="L72" s="10">
        <f t="shared" si="5"/>
        <v>4.1411935953420667</v>
      </c>
      <c r="M72" s="10">
        <f>80/K72</f>
        <v>1.40597539543058</v>
      </c>
      <c r="N72" s="8"/>
      <c r="O72" s="5" t="str">
        <f t="shared" si="3"/>
        <v>たかぎ</v>
      </c>
      <c r="P72" s="5" t="str" ph="1">
        <f t="shared" si="4"/>
        <v>コウセイ</v>
      </c>
    </row>
    <row r="73" spans="1:16" ht="19.95" hidden="1" customHeight="1" x14ac:dyDescent="0.2">
      <c r="A73" s="8">
        <v>72</v>
      </c>
      <c r="B73" s="7" t="s">
        <v>185</v>
      </c>
      <c r="C73" s="11">
        <v>44129</v>
      </c>
      <c r="D73" s="11" t="s">
        <v>240</v>
      </c>
      <c r="E73" s="8" t="s">
        <v>15</v>
      </c>
      <c r="F73" s="8">
        <v>4</v>
      </c>
      <c r="G73" s="8" t="s">
        <v>6</v>
      </c>
      <c r="H73" s="11" t="s">
        <v>765</v>
      </c>
      <c r="I73" s="8">
        <v>-3.1</v>
      </c>
      <c r="J73" s="8">
        <v>17.28</v>
      </c>
      <c r="K73" s="8">
        <v>72.900000000000006</v>
      </c>
      <c r="L73" s="10">
        <f t="shared" si="5"/>
        <v>4.21875</v>
      </c>
      <c r="M73" s="10">
        <f>100/K73</f>
        <v>1.371742112482853</v>
      </c>
      <c r="N73" s="8"/>
      <c r="O73" s="5" t="str">
        <f t="shared" si="3"/>
        <v>たかぎ</v>
      </c>
      <c r="P73" s="5" t="str" ph="1">
        <f t="shared" si="4"/>
        <v>コウセイ</v>
      </c>
    </row>
    <row r="74" spans="1:16" ht="19.95" hidden="1" customHeight="1" x14ac:dyDescent="0.2">
      <c r="A74" s="8">
        <v>73</v>
      </c>
      <c r="B74" s="7" t="s">
        <v>185</v>
      </c>
      <c r="C74" s="11">
        <v>44129</v>
      </c>
      <c r="D74" s="11" t="s">
        <v>272</v>
      </c>
      <c r="E74" s="8" t="s">
        <v>34</v>
      </c>
      <c r="F74" s="8">
        <v>4</v>
      </c>
      <c r="G74" s="8" t="s">
        <v>6</v>
      </c>
      <c r="H74" s="11" t="s">
        <v>765</v>
      </c>
      <c r="I74" s="8">
        <v>-3.1</v>
      </c>
      <c r="J74" s="8">
        <v>18.25</v>
      </c>
      <c r="K74" s="8">
        <v>70.2</v>
      </c>
      <c r="L74" s="10">
        <f t="shared" si="5"/>
        <v>3.8465753424657536</v>
      </c>
      <c r="M74" s="10">
        <f>100/K74</f>
        <v>1.4245014245014245</v>
      </c>
      <c r="N74" s="8"/>
      <c r="O74" s="5" t="str">
        <f t="shared" si="3"/>
        <v>かわかみ</v>
      </c>
      <c r="P74" s="5" t="str" ph="1">
        <f t="shared" si="4"/>
        <v>リョウタ</v>
      </c>
    </row>
    <row r="75" spans="1:16" ht="19.95" hidden="1" customHeight="1" x14ac:dyDescent="0.2">
      <c r="A75" s="8">
        <v>74</v>
      </c>
      <c r="B75" s="7" t="s">
        <v>185</v>
      </c>
      <c r="C75" s="11">
        <v>44129</v>
      </c>
      <c r="D75" s="8" t="s">
        <v>228</v>
      </c>
      <c r="E75" s="8" t="s">
        <v>39</v>
      </c>
      <c r="F75" s="8">
        <v>4</v>
      </c>
      <c r="G75" s="8" t="s">
        <v>6</v>
      </c>
      <c r="H75" s="11" t="s">
        <v>765</v>
      </c>
      <c r="I75" s="8">
        <v>-4.3</v>
      </c>
      <c r="J75" s="8">
        <v>18.47</v>
      </c>
      <c r="K75" s="8">
        <v>70.8</v>
      </c>
      <c r="L75" s="10">
        <f t="shared" si="5"/>
        <v>3.8332430969139146</v>
      </c>
      <c r="M75" s="10">
        <f>100/K75</f>
        <v>1.4124293785310735</v>
      </c>
      <c r="N75" s="8"/>
      <c r="O75" s="5" t="str">
        <f t="shared" si="3"/>
        <v>みもり</v>
      </c>
      <c r="P75" s="5" t="str" ph="1">
        <f t="shared" si="4"/>
        <v>レン</v>
      </c>
    </row>
    <row r="76" spans="1:16" ht="19.95" hidden="1" customHeight="1" x14ac:dyDescent="0.2">
      <c r="A76" s="8">
        <v>75</v>
      </c>
      <c r="B76" s="7" t="s">
        <v>185</v>
      </c>
      <c r="C76" s="11">
        <v>44129</v>
      </c>
      <c r="D76" s="11" t="s">
        <v>270</v>
      </c>
      <c r="E76" s="8" t="s">
        <v>18</v>
      </c>
      <c r="F76" s="8">
        <v>5</v>
      </c>
      <c r="G76" s="8" t="s">
        <v>6</v>
      </c>
      <c r="H76" s="11" t="s">
        <v>765</v>
      </c>
      <c r="I76" s="8">
        <v>-3.6</v>
      </c>
      <c r="J76" s="8">
        <v>15.65</v>
      </c>
      <c r="K76" s="8">
        <v>67</v>
      </c>
      <c r="L76" s="10">
        <f t="shared" si="5"/>
        <v>4.281150159744409</v>
      </c>
      <c r="M76" s="10">
        <f>100/K76</f>
        <v>1.4925373134328359</v>
      </c>
      <c r="N76" s="8"/>
      <c r="O76" s="5" t="str">
        <f t="shared" si="3"/>
        <v>やまざき</v>
      </c>
      <c r="P76" s="5" t="str" ph="1">
        <f t="shared" si="4"/>
        <v>ユイト</v>
      </c>
    </row>
    <row r="77" spans="1:16" ht="19.95" hidden="1" customHeight="1" x14ac:dyDescent="0.2">
      <c r="A77" s="8">
        <v>76</v>
      </c>
      <c r="B77" s="7" t="s">
        <v>185</v>
      </c>
      <c r="C77" s="11">
        <v>44129</v>
      </c>
      <c r="D77" s="11" t="s">
        <v>243</v>
      </c>
      <c r="E77" s="8" t="s">
        <v>38</v>
      </c>
      <c r="F77" s="8">
        <v>5</v>
      </c>
      <c r="G77" s="8" t="s">
        <v>6</v>
      </c>
      <c r="H77" s="11" t="s">
        <v>765</v>
      </c>
      <c r="I77" s="8">
        <v>-1.4</v>
      </c>
      <c r="J77" s="8">
        <v>15.94</v>
      </c>
      <c r="K77" s="8">
        <v>60.5</v>
      </c>
      <c r="L77" s="10">
        <f t="shared" si="5"/>
        <v>3.7954830614805521</v>
      </c>
      <c r="M77" s="10">
        <f>100/K77</f>
        <v>1.6528925619834711</v>
      </c>
      <c r="N77" s="8"/>
      <c r="O77" s="5" t="str">
        <f t="shared" si="3"/>
        <v>はしもと</v>
      </c>
      <c r="P77" s="5" t="str" ph="1">
        <f t="shared" si="4"/>
        <v>クウジ</v>
      </c>
    </row>
    <row r="78" spans="1:16" ht="19.95" hidden="1" customHeight="1" x14ac:dyDescent="0.2">
      <c r="A78" s="8">
        <v>77</v>
      </c>
      <c r="B78" s="7" t="s">
        <v>185</v>
      </c>
      <c r="C78" s="11">
        <v>44129</v>
      </c>
      <c r="D78" s="8" t="s">
        <v>228</v>
      </c>
      <c r="E78" s="8" t="s">
        <v>39</v>
      </c>
      <c r="F78" s="8">
        <v>4</v>
      </c>
      <c r="G78" s="8" t="s">
        <v>6</v>
      </c>
      <c r="H78" s="8" t="s">
        <v>947</v>
      </c>
      <c r="I78" s="8"/>
      <c r="J78" s="8" t="s">
        <v>480</v>
      </c>
      <c r="K78" s="8"/>
      <c r="L78" s="10"/>
      <c r="M78" s="10"/>
      <c r="N78" s="8"/>
      <c r="O78" s="5" t="str">
        <f t="shared" si="3"/>
        <v>みもり</v>
      </c>
      <c r="P78" s="5" t="str" ph="1">
        <f t="shared" si="4"/>
        <v>レン</v>
      </c>
    </row>
    <row r="79" spans="1:16" ht="19.95" hidden="1" customHeight="1" x14ac:dyDescent="0.2">
      <c r="A79" s="8">
        <v>78</v>
      </c>
      <c r="B79" s="7" t="s">
        <v>185</v>
      </c>
      <c r="C79" s="11">
        <v>44129</v>
      </c>
      <c r="D79" s="11" t="s">
        <v>243</v>
      </c>
      <c r="E79" s="8" t="s">
        <v>38</v>
      </c>
      <c r="F79" s="8">
        <v>5</v>
      </c>
      <c r="G79" s="8" t="s">
        <v>6</v>
      </c>
      <c r="H79" s="8" t="s">
        <v>947</v>
      </c>
      <c r="I79" s="8"/>
      <c r="J79" s="8" t="s">
        <v>468</v>
      </c>
      <c r="K79" s="8"/>
      <c r="L79" s="10"/>
      <c r="M79" s="10"/>
      <c r="N79" s="8"/>
      <c r="O79" s="5" t="str">
        <f t="shared" si="3"/>
        <v>はしもと</v>
      </c>
      <c r="P79" s="5" t="str" ph="1">
        <f t="shared" si="4"/>
        <v>クウジ</v>
      </c>
    </row>
    <row r="80" spans="1:16" ht="19.95" hidden="1" customHeight="1" x14ac:dyDescent="0.2">
      <c r="A80" s="8">
        <v>79</v>
      </c>
      <c r="B80" s="7" t="s">
        <v>185</v>
      </c>
      <c r="C80" s="11">
        <v>44129</v>
      </c>
      <c r="D80" s="11" t="s">
        <v>270</v>
      </c>
      <c r="E80" s="8" t="s">
        <v>18</v>
      </c>
      <c r="F80" s="8">
        <v>5</v>
      </c>
      <c r="G80" s="8" t="s">
        <v>6</v>
      </c>
      <c r="H80" s="8" t="s">
        <v>947</v>
      </c>
      <c r="I80" s="8"/>
      <c r="J80" s="8" t="s">
        <v>473</v>
      </c>
      <c r="K80" s="8"/>
      <c r="L80" s="10"/>
      <c r="M80" s="10"/>
      <c r="N80" s="8"/>
      <c r="O80" s="5" t="str">
        <f t="shared" si="3"/>
        <v>やまざき</v>
      </c>
      <c r="P80" s="5" t="str" ph="1">
        <f t="shared" si="4"/>
        <v>ユイト</v>
      </c>
    </row>
    <row r="81" spans="1:16" ht="19.95" hidden="1" customHeight="1" x14ac:dyDescent="0.2">
      <c r="A81" s="8">
        <v>80</v>
      </c>
      <c r="B81" s="7" t="s">
        <v>185</v>
      </c>
      <c r="C81" s="11">
        <v>44129</v>
      </c>
      <c r="D81" s="11" t="s">
        <v>245</v>
      </c>
      <c r="E81" s="8" t="s">
        <v>40</v>
      </c>
      <c r="F81" s="8">
        <v>5</v>
      </c>
      <c r="G81" s="8" t="s">
        <v>7</v>
      </c>
      <c r="H81" s="8" t="s">
        <v>947</v>
      </c>
      <c r="I81" s="8"/>
      <c r="J81" s="8" t="s">
        <v>475</v>
      </c>
      <c r="K81" s="8"/>
      <c r="L81" s="10"/>
      <c r="M81" s="10"/>
      <c r="N81" s="8"/>
      <c r="O81" s="5" t="str">
        <f t="shared" si="3"/>
        <v>たけだ</v>
      </c>
      <c r="P81" s="5" t="str" ph="1">
        <f t="shared" si="4"/>
        <v>サエ</v>
      </c>
    </row>
    <row r="82" spans="1:16" ht="19.95" hidden="1" customHeight="1" x14ac:dyDescent="0.2">
      <c r="A82" s="8">
        <v>81</v>
      </c>
      <c r="B82" s="7" t="s">
        <v>186</v>
      </c>
      <c r="C82" s="11">
        <v>44149</v>
      </c>
      <c r="D82" s="8" t="s">
        <v>228</v>
      </c>
      <c r="E82" s="8" t="s">
        <v>45</v>
      </c>
      <c r="F82" s="8">
        <v>4</v>
      </c>
      <c r="G82" s="8" t="s">
        <v>6</v>
      </c>
      <c r="H82" s="8" t="s">
        <v>766</v>
      </c>
      <c r="I82" s="8"/>
      <c r="J82" s="8" t="s">
        <v>542</v>
      </c>
      <c r="K82" s="8"/>
      <c r="L82" s="10"/>
      <c r="M82" s="10"/>
      <c r="N82" s="8"/>
      <c r="O82" s="5" t="str">
        <f t="shared" si="3"/>
        <v>みもり</v>
      </c>
      <c r="P82" s="5" t="str" ph="1">
        <f t="shared" si="4"/>
        <v>れん</v>
      </c>
    </row>
    <row r="83" spans="1:16" ht="19.95" hidden="1" customHeight="1" x14ac:dyDescent="0.2">
      <c r="A83" s="8">
        <v>82</v>
      </c>
      <c r="B83" s="7" t="s">
        <v>186</v>
      </c>
      <c r="C83" s="11">
        <v>44149</v>
      </c>
      <c r="D83" s="11" t="s">
        <v>240</v>
      </c>
      <c r="E83" s="8" t="s">
        <v>43</v>
      </c>
      <c r="F83" s="8">
        <v>4</v>
      </c>
      <c r="G83" s="8" t="s">
        <v>6</v>
      </c>
      <c r="H83" s="11" t="s">
        <v>765</v>
      </c>
      <c r="I83" s="8">
        <v>-3.6</v>
      </c>
      <c r="J83" s="8">
        <v>17.57</v>
      </c>
      <c r="K83" s="8">
        <v>72.5</v>
      </c>
      <c r="L83" s="10">
        <f>K83/J83</f>
        <v>4.1263517359134889</v>
      </c>
      <c r="M83" s="10">
        <f>100/K83</f>
        <v>1.3793103448275863</v>
      </c>
      <c r="N83" s="8"/>
      <c r="O83" s="5" t="str">
        <f t="shared" si="3"/>
        <v>たかぎ</v>
      </c>
      <c r="P83" s="5" t="str" ph="1">
        <f t="shared" si="4"/>
        <v>こうせい</v>
      </c>
    </row>
    <row r="84" spans="1:16" ht="19.95" hidden="1" customHeight="1" x14ac:dyDescent="0.2">
      <c r="A84" s="8">
        <v>83</v>
      </c>
      <c r="B84" s="7" t="s">
        <v>186</v>
      </c>
      <c r="C84" s="11">
        <v>44149</v>
      </c>
      <c r="D84" s="11" t="s">
        <v>272</v>
      </c>
      <c r="E84" s="8" t="s">
        <v>44</v>
      </c>
      <c r="F84" s="8">
        <v>4</v>
      </c>
      <c r="G84" s="8" t="s">
        <v>6</v>
      </c>
      <c r="H84" s="11" t="s">
        <v>765</v>
      </c>
      <c r="I84" s="8">
        <v>-2.8</v>
      </c>
      <c r="J84" s="8">
        <v>18.37</v>
      </c>
      <c r="K84" s="8">
        <v>72.3</v>
      </c>
      <c r="L84" s="10">
        <f>K84/J84</f>
        <v>3.9357648339684266</v>
      </c>
      <c r="M84" s="10">
        <f>100/K84</f>
        <v>1.3831258644536653</v>
      </c>
      <c r="N84" s="8"/>
      <c r="O84" s="5" t="str">
        <f t="shared" si="3"/>
        <v>かわかみ</v>
      </c>
      <c r="P84" s="5" t="str" ph="1">
        <f t="shared" si="4"/>
        <v>りょうた</v>
      </c>
    </row>
    <row r="85" spans="1:16" ht="19.95" hidden="1" customHeight="1" x14ac:dyDescent="0.2">
      <c r="A85" s="8">
        <v>84</v>
      </c>
      <c r="B85" s="7" t="s">
        <v>186</v>
      </c>
      <c r="C85" s="11">
        <v>44149</v>
      </c>
      <c r="D85" s="11" t="s">
        <v>270</v>
      </c>
      <c r="E85" s="8" t="s">
        <v>41</v>
      </c>
      <c r="F85" s="8">
        <v>5</v>
      </c>
      <c r="G85" s="8" t="s">
        <v>6</v>
      </c>
      <c r="H85" s="11" t="s">
        <v>765</v>
      </c>
      <c r="I85" s="8">
        <v>-4.8</v>
      </c>
      <c r="J85" s="8">
        <v>15.75</v>
      </c>
      <c r="K85" s="8">
        <v>67.2</v>
      </c>
      <c r="L85" s="10">
        <f>K85/J85</f>
        <v>4.2666666666666666</v>
      </c>
      <c r="M85" s="10">
        <f>100/K85</f>
        <v>1.4880952380952381</v>
      </c>
      <c r="N85" s="8"/>
      <c r="O85" s="5" t="str">
        <f t="shared" si="3"/>
        <v>やまざき</v>
      </c>
      <c r="P85" s="5" t="str" ph="1">
        <f t="shared" si="4"/>
        <v>ゆいと</v>
      </c>
    </row>
    <row r="86" spans="1:16" ht="19.95" hidden="1" customHeight="1" x14ac:dyDescent="0.2">
      <c r="A86" s="8">
        <v>85</v>
      </c>
      <c r="B86" s="7" t="s">
        <v>186</v>
      </c>
      <c r="C86" s="11">
        <v>44149</v>
      </c>
      <c r="D86" s="11" t="s">
        <v>243</v>
      </c>
      <c r="E86" s="8" t="s">
        <v>42</v>
      </c>
      <c r="F86" s="8">
        <v>5</v>
      </c>
      <c r="G86" s="8" t="s">
        <v>6</v>
      </c>
      <c r="H86" s="11" t="s">
        <v>765</v>
      </c>
      <c r="I86" s="8">
        <v>-3.1</v>
      </c>
      <c r="J86" s="8">
        <v>15.97</v>
      </c>
      <c r="K86" s="8">
        <v>60</v>
      </c>
      <c r="L86" s="10">
        <f>K86/J86</f>
        <v>3.7570444583594238</v>
      </c>
      <c r="M86" s="10">
        <f>100/K86</f>
        <v>1.6666666666666667</v>
      </c>
      <c r="N86" s="8"/>
      <c r="O86" s="5" t="str">
        <f t="shared" si="3"/>
        <v>はしもと</v>
      </c>
      <c r="P86" s="5" t="str" ph="1">
        <f t="shared" si="4"/>
        <v>くうじ</v>
      </c>
    </row>
    <row r="87" spans="1:16" ht="19.95" hidden="1" customHeight="1" x14ac:dyDescent="0.2">
      <c r="A87" s="8">
        <v>86</v>
      </c>
      <c r="B87" s="7" t="s">
        <v>187</v>
      </c>
      <c r="C87" s="11">
        <v>44164</v>
      </c>
      <c r="D87" s="11" t="s">
        <v>270</v>
      </c>
      <c r="E87" s="8" t="s">
        <v>18</v>
      </c>
      <c r="F87" s="8">
        <v>5</v>
      </c>
      <c r="G87" s="8" t="s">
        <v>6</v>
      </c>
      <c r="H87" s="8" t="s">
        <v>359</v>
      </c>
      <c r="I87" s="8">
        <v>2.6</v>
      </c>
      <c r="J87" s="8">
        <v>15.7</v>
      </c>
      <c r="K87" s="8"/>
      <c r="L87" s="10"/>
      <c r="M87" s="10"/>
      <c r="N87" s="8"/>
      <c r="O87" s="5" t="str">
        <f t="shared" si="3"/>
        <v>やまざき</v>
      </c>
      <c r="P87" s="5" t="str" ph="1">
        <f t="shared" si="4"/>
        <v>ユイト</v>
      </c>
    </row>
    <row r="88" spans="1:16" ht="19.95" hidden="1" customHeight="1" x14ac:dyDescent="0.2">
      <c r="A88" s="8">
        <v>87</v>
      </c>
      <c r="B88" s="7" t="s">
        <v>187</v>
      </c>
      <c r="C88" s="11">
        <v>44164</v>
      </c>
      <c r="D88" s="11" t="s">
        <v>270</v>
      </c>
      <c r="E88" s="8" t="s">
        <v>41</v>
      </c>
      <c r="F88" s="8">
        <v>5</v>
      </c>
      <c r="G88" s="8" t="s">
        <v>6</v>
      </c>
      <c r="H88" s="8" t="s">
        <v>951</v>
      </c>
      <c r="I88" s="8"/>
      <c r="J88" s="13">
        <v>105</v>
      </c>
      <c r="K88" s="8"/>
      <c r="L88" s="10"/>
      <c r="M88" s="10"/>
      <c r="N88" s="8"/>
      <c r="O88" s="5" t="str">
        <f t="shared" si="3"/>
        <v>やまざき</v>
      </c>
      <c r="P88" s="5" t="str" ph="1">
        <f t="shared" si="4"/>
        <v>ゆいと</v>
      </c>
    </row>
    <row r="89" spans="1:16" ht="19.95" hidden="1" customHeight="1" x14ac:dyDescent="0.2">
      <c r="A89" s="8">
        <v>88</v>
      </c>
      <c r="B89" s="7" t="s">
        <v>177</v>
      </c>
      <c r="C89" s="11">
        <v>44282</v>
      </c>
      <c r="D89" s="11" t="s">
        <v>243</v>
      </c>
      <c r="E89" s="8" t="s">
        <v>38</v>
      </c>
      <c r="F89" s="8">
        <v>5</v>
      </c>
      <c r="G89" s="8" t="s">
        <v>6</v>
      </c>
      <c r="H89" s="8" t="s">
        <v>766</v>
      </c>
      <c r="I89" s="8"/>
      <c r="J89" s="8" t="s">
        <v>490</v>
      </c>
      <c r="K89" s="8"/>
      <c r="L89" s="10"/>
      <c r="M89" s="10"/>
      <c r="N89" s="8"/>
      <c r="O89" s="5" t="str">
        <f t="shared" si="3"/>
        <v>はしもと</v>
      </c>
      <c r="P89" s="5" t="str" ph="1">
        <f t="shared" si="4"/>
        <v>クウジ</v>
      </c>
    </row>
    <row r="90" spans="1:16" ht="19.95" hidden="1" customHeight="1" x14ac:dyDescent="0.2">
      <c r="A90" s="8">
        <v>89</v>
      </c>
      <c r="B90" s="7" t="s">
        <v>177</v>
      </c>
      <c r="C90" s="11">
        <v>44282</v>
      </c>
      <c r="D90" s="11" t="s">
        <v>245</v>
      </c>
      <c r="E90" s="8" t="s">
        <v>40</v>
      </c>
      <c r="F90" s="8">
        <v>5</v>
      </c>
      <c r="G90" s="8" t="s">
        <v>7</v>
      </c>
      <c r="H90" s="8" t="s">
        <v>766</v>
      </c>
      <c r="I90" s="8"/>
      <c r="J90" s="8" t="s">
        <v>532</v>
      </c>
      <c r="K90" s="8"/>
      <c r="L90" s="10"/>
      <c r="M90" s="10"/>
      <c r="N90" s="8"/>
      <c r="O90" s="5" t="str">
        <f t="shared" si="3"/>
        <v>たけだ</v>
      </c>
      <c r="P90" s="5" t="str" ph="1">
        <f t="shared" si="4"/>
        <v>サエ</v>
      </c>
    </row>
    <row r="91" spans="1:16" ht="19.95" hidden="1" customHeight="1" x14ac:dyDescent="0.2">
      <c r="A91" s="8">
        <v>90</v>
      </c>
      <c r="B91" s="7" t="s">
        <v>177</v>
      </c>
      <c r="C91" s="11">
        <v>44282</v>
      </c>
      <c r="D91" s="11" t="s">
        <v>240</v>
      </c>
      <c r="E91" s="8" t="s">
        <v>29</v>
      </c>
      <c r="F91" s="8">
        <v>2</v>
      </c>
      <c r="G91" s="8" t="s">
        <v>6</v>
      </c>
      <c r="H91" s="11" t="s">
        <v>765</v>
      </c>
      <c r="I91" s="8">
        <v>0.2</v>
      </c>
      <c r="J91" s="8">
        <v>18.04</v>
      </c>
      <c r="K91" s="8"/>
      <c r="L91" s="10"/>
      <c r="M91" s="10"/>
      <c r="N91" s="8"/>
      <c r="O91" s="5" t="str">
        <f t="shared" si="3"/>
        <v>たかぎ</v>
      </c>
      <c r="P91" s="5" t="str" ph="1">
        <f t="shared" si="4"/>
        <v>オウスケ</v>
      </c>
    </row>
    <row r="92" spans="1:16" ht="19.95" hidden="1" customHeight="1" x14ac:dyDescent="0.2">
      <c r="A92" s="8">
        <v>91</v>
      </c>
      <c r="B92" s="7" t="s">
        <v>177</v>
      </c>
      <c r="C92" s="11">
        <v>44282</v>
      </c>
      <c r="D92" s="11" t="s">
        <v>240</v>
      </c>
      <c r="E92" s="8" t="s">
        <v>15</v>
      </c>
      <c r="F92" s="8">
        <v>4</v>
      </c>
      <c r="G92" s="8" t="s">
        <v>6</v>
      </c>
      <c r="H92" s="11" t="s">
        <v>765</v>
      </c>
      <c r="I92" s="8">
        <v>1.1000000000000001</v>
      </c>
      <c r="J92" s="8">
        <v>16.440000000000001</v>
      </c>
      <c r="K92" s="8">
        <v>68</v>
      </c>
      <c r="L92" s="10">
        <f>K92/J92</f>
        <v>4.1362530413625302</v>
      </c>
      <c r="M92" s="10">
        <f>100/K92</f>
        <v>1.4705882352941178</v>
      </c>
      <c r="N92" s="8"/>
      <c r="O92" s="5" t="str">
        <f t="shared" si="3"/>
        <v>たかぎ</v>
      </c>
      <c r="P92" s="5" t="str" ph="1">
        <f t="shared" si="4"/>
        <v>コウセイ</v>
      </c>
    </row>
    <row r="93" spans="1:16" ht="19.95" hidden="1" customHeight="1" x14ac:dyDescent="0.2">
      <c r="A93" s="8">
        <v>92</v>
      </c>
      <c r="B93" s="7" t="s">
        <v>177</v>
      </c>
      <c r="C93" s="11">
        <v>44282</v>
      </c>
      <c r="D93" s="11" t="s">
        <v>267</v>
      </c>
      <c r="E93" s="8" t="s">
        <v>31</v>
      </c>
      <c r="F93" s="8">
        <v>4</v>
      </c>
      <c r="G93" s="8" t="s">
        <v>6</v>
      </c>
      <c r="H93" s="11" t="s">
        <v>765</v>
      </c>
      <c r="I93" s="8">
        <v>1.6</v>
      </c>
      <c r="J93" s="8">
        <v>16.739999999999998</v>
      </c>
      <c r="K93" s="8"/>
      <c r="L93" s="10"/>
      <c r="M93" s="10"/>
      <c r="N93" s="8"/>
      <c r="O93" s="5" t="str">
        <f t="shared" si="3"/>
        <v>もり</v>
      </c>
      <c r="P93" s="5" t="str" ph="1">
        <f t="shared" si="4"/>
        <v>ユウト</v>
      </c>
    </row>
    <row r="94" spans="1:16" ht="19.95" hidden="1" customHeight="1" x14ac:dyDescent="0.2">
      <c r="A94" s="8">
        <v>93</v>
      </c>
      <c r="B94" s="7" t="s">
        <v>177</v>
      </c>
      <c r="C94" s="11">
        <v>44282</v>
      </c>
      <c r="D94" s="11" t="s">
        <v>272</v>
      </c>
      <c r="E94" s="8" t="s">
        <v>34</v>
      </c>
      <c r="F94" s="8">
        <v>4</v>
      </c>
      <c r="G94" s="8" t="s">
        <v>6</v>
      </c>
      <c r="H94" s="11" t="s">
        <v>765</v>
      </c>
      <c r="I94" s="8">
        <v>1.6</v>
      </c>
      <c r="J94" s="8">
        <v>17.47</v>
      </c>
      <c r="K94" s="8"/>
      <c r="L94" s="10"/>
      <c r="M94" s="10"/>
      <c r="N94" s="8"/>
      <c r="O94" s="5" t="str">
        <f t="shared" si="3"/>
        <v>かわかみ</v>
      </c>
      <c r="P94" s="5" t="str" ph="1">
        <f t="shared" si="4"/>
        <v>リョウタ</v>
      </c>
    </row>
    <row r="95" spans="1:16" ht="19.95" hidden="1" customHeight="1" x14ac:dyDescent="0.2">
      <c r="A95" s="8">
        <v>94</v>
      </c>
      <c r="B95" s="7" t="s">
        <v>177</v>
      </c>
      <c r="C95" s="11">
        <v>44282</v>
      </c>
      <c r="D95" s="11" t="s">
        <v>243</v>
      </c>
      <c r="E95" s="8" t="s">
        <v>38</v>
      </c>
      <c r="F95" s="8">
        <v>5</v>
      </c>
      <c r="G95" s="8" t="s">
        <v>6</v>
      </c>
      <c r="H95" s="11" t="s">
        <v>765</v>
      </c>
      <c r="I95" s="8">
        <v>1.6</v>
      </c>
      <c r="J95" s="8">
        <v>15.12</v>
      </c>
      <c r="K95" s="8">
        <v>56</v>
      </c>
      <c r="L95" s="10">
        <f>K95/J95</f>
        <v>3.7037037037037037</v>
      </c>
      <c r="M95" s="10">
        <f>100/K95</f>
        <v>1.7857142857142858</v>
      </c>
      <c r="N95" s="8"/>
      <c r="O95" s="5" t="str">
        <f t="shared" si="3"/>
        <v>はしもと</v>
      </c>
      <c r="P95" s="5" t="str" ph="1">
        <f t="shared" si="4"/>
        <v>クウジ</v>
      </c>
    </row>
    <row r="96" spans="1:16" ht="19.95" hidden="1" customHeight="1" x14ac:dyDescent="0.2">
      <c r="A96" s="8">
        <v>95</v>
      </c>
      <c r="B96" s="7" t="s">
        <v>177</v>
      </c>
      <c r="C96" s="11">
        <v>44282</v>
      </c>
      <c r="D96" s="11" t="s">
        <v>240</v>
      </c>
      <c r="E96" s="8" t="s">
        <v>15</v>
      </c>
      <c r="F96" s="8">
        <v>4</v>
      </c>
      <c r="G96" s="8" t="s">
        <v>6</v>
      </c>
      <c r="H96" s="11" t="s">
        <v>952</v>
      </c>
      <c r="I96" s="8">
        <v>3.8</v>
      </c>
      <c r="J96" s="8">
        <v>348</v>
      </c>
      <c r="K96" s="8"/>
      <c r="L96" s="10"/>
      <c r="M96" s="10"/>
      <c r="N96" s="8"/>
      <c r="O96" s="5" t="str">
        <f t="shared" si="3"/>
        <v>たかぎ</v>
      </c>
      <c r="P96" s="5" t="str" ph="1">
        <f t="shared" si="4"/>
        <v>コウセイ</v>
      </c>
    </row>
    <row r="97" spans="1:16" ht="19.95" hidden="1" customHeight="1" x14ac:dyDescent="0.2">
      <c r="A97" s="8">
        <v>96</v>
      </c>
      <c r="B97" s="7" t="s">
        <v>177</v>
      </c>
      <c r="C97" s="11">
        <v>44282</v>
      </c>
      <c r="D97" s="11" t="s">
        <v>272</v>
      </c>
      <c r="E97" s="8" t="s">
        <v>34</v>
      </c>
      <c r="F97" s="8">
        <v>4</v>
      </c>
      <c r="G97" s="8" t="s">
        <v>6</v>
      </c>
      <c r="H97" s="11" t="s">
        <v>952</v>
      </c>
      <c r="I97" s="8">
        <v>2.4</v>
      </c>
      <c r="J97" s="8">
        <v>272</v>
      </c>
      <c r="K97" s="8"/>
      <c r="L97" s="10"/>
      <c r="M97" s="10"/>
      <c r="N97" s="8"/>
      <c r="O97" s="5" t="str">
        <f t="shared" si="3"/>
        <v>かわかみ</v>
      </c>
      <c r="P97" s="5" t="str" ph="1">
        <f t="shared" si="4"/>
        <v>リョウタ</v>
      </c>
    </row>
    <row r="98" spans="1:16" ht="19.95" hidden="1" customHeight="1" x14ac:dyDescent="0.2">
      <c r="A98" s="8">
        <v>97</v>
      </c>
      <c r="B98" s="7" t="s">
        <v>188</v>
      </c>
      <c r="C98" s="11">
        <v>44289</v>
      </c>
      <c r="D98" s="11" t="s">
        <v>240</v>
      </c>
      <c r="E98" s="8" t="s">
        <v>29</v>
      </c>
      <c r="F98" s="8">
        <v>3</v>
      </c>
      <c r="G98" s="8" t="s">
        <v>6</v>
      </c>
      <c r="H98" s="11" t="s">
        <v>765</v>
      </c>
      <c r="I98" s="8">
        <v>-1.7</v>
      </c>
      <c r="J98" s="13">
        <v>17.98</v>
      </c>
      <c r="K98" s="8">
        <v>75.900000000000006</v>
      </c>
      <c r="L98" s="10">
        <f>K98/J98</f>
        <v>4.221357063403782</v>
      </c>
      <c r="M98" s="10">
        <f>100/K98</f>
        <v>1.3175230566534912</v>
      </c>
      <c r="N98" s="8"/>
      <c r="O98" s="5" t="str">
        <f t="shared" si="3"/>
        <v>たかぎ</v>
      </c>
      <c r="P98" s="5" t="str" ph="1">
        <f t="shared" si="4"/>
        <v>オウスケ</v>
      </c>
    </row>
    <row r="99" spans="1:16" ht="19.95" hidden="1" customHeight="1" x14ac:dyDescent="0.2">
      <c r="A99" s="8">
        <v>98</v>
      </c>
      <c r="B99" s="7" t="s">
        <v>188</v>
      </c>
      <c r="C99" s="11">
        <v>44289</v>
      </c>
      <c r="D99" s="11" t="s">
        <v>240</v>
      </c>
      <c r="E99" s="8" t="s">
        <v>15</v>
      </c>
      <c r="F99" s="8">
        <v>5</v>
      </c>
      <c r="G99" s="8" t="s">
        <v>6</v>
      </c>
      <c r="H99" s="11" t="s">
        <v>765</v>
      </c>
      <c r="I99" s="8">
        <v>-0.3</v>
      </c>
      <c r="J99" s="13">
        <v>16.28</v>
      </c>
      <c r="K99" s="8">
        <v>68.099999999999994</v>
      </c>
      <c r="L99" s="10">
        <f>K99/J99</f>
        <v>4.1830466830466824</v>
      </c>
      <c r="M99" s="10">
        <f>100/K99</f>
        <v>1.4684287812041117</v>
      </c>
      <c r="N99" s="8"/>
      <c r="O99" s="5" t="str">
        <f t="shared" si="3"/>
        <v>たかぎ</v>
      </c>
      <c r="P99" s="5" t="str" ph="1">
        <f t="shared" si="4"/>
        <v>コウセイ</v>
      </c>
    </row>
    <row r="100" spans="1:16" ht="19.95" hidden="1" customHeight="1" x14ac:dyDescent="0.2">
      <c r="A100" s="8">
        <v>99</v>
      </c>
      <c r="B100" s="7" t="s">
        <v>188</v>
      </c>
      <c r="C100" s="11">
        <v>44289</v>
      </c>
      <c r="D100" s="11" t="s">
        <v>270</v>
      </c>
      <c r="E100" s="8" t="s">
        <v>18</v>
      </c>
      <c r="F100" s="8">
        <v>6</v>
      </c>
      <c r="G100" s="8" t="s">
        <v>6</v>
      </c>
      <c r="H100" s="11" t="s">
        <v>765</v>
      </c>
      <c r="I100" s="8">
        <v>0.2</v>
      </c>
      <c r="J100" s="13">
        <v>14.72</v>
      </c>
      <c r="K100" s="8">
        <v>62.9</v>
      </c>
      <c r="L100" s="10">
        <f>K100/J100</f>
        <v>4.2730978260869561</v>
      </c>
      <c r="M100" s="10">
        <f>100/K100</f>
        <v>1.589825119236884</v>
      </c>
      <c r="N100" s="8"/>
      <c r="O100" s="5" t="str">
        <f t="shared" si="3"/>
        <v>やまざき</v>
      </c>
      <c r="P100" s="5" t="str" ph="1">
        <f t="shared" si="4"/>
        <v>ユイト</v>
      </c>
    </row>
    <row r="101" spans="1:16" ht="19.95" hidden="1" customHeight="1" x14ac:dyDescent="0.2">
      <c r="A101" s="8">
        <v>100</v>
      </c>
      <c r="B101" s="7" t="s">
        <v>188</v>
      </c>
      <c r="C101" s="11">
        <v>44289</v>
      </c>
      <c r="D101" s="11" t="s">
        <v>241</v>
      </c>
      <c r="E101" s="8" t="s">
        <v>51</v>
      </c>
      <c r="F101" s="8">
        <v>6</v>
      </c>
      <c r="G101" s="8" t="s">
        <v>6</v>
      </c>
      <c r="H101" s="11" t="s">
        <v>765</v>
      </c>
      <c r="I101" s="8">
        <v>2.1</v>
      </c>
      <c r="J101" s="13">
        <v>15.62</v>
      </c>
      <c r="K101" s="8"/>
      <c r="L101" s="10"/>
      <c r="M101" s="10"/>
      <c r="N101" s="8"/>
      <c r="O101" s="5" t="str">
        <f t="shared" si="3"/>
        <v>ほそや</v>
      </c>
      <c r="P101" s="5" t="str" ph="1">
        <f t="shared" si="4"/>
        <v>カナデ</v>
      </c>
    </row>
    <row r="102" spans="1:16" ht="19.95" hidden="1" customHeight="1" x14ac:dyDescent="0.2">
      <c r="A102" s="8">
        <v>101</v>
      </c>
      <c r="B102" s="14" t="s">
        <v>189</v>
      </c>
      <c r="C102" s="11">
        <v>44317</v>
      </c>
      <c r="D102" s="8" t="s">
        <v>228</v>
      </c>
      <c r="E102" s="8" t="s">
        <v>39</v>
      </c>
      <c r="F102" s="8">
        <v>5</v>
      </c>
      <c r="G102" s="8" t="s">
        <v>6</v>
      </c>
      <c r="H102" s="8" t="s">
        <v>766</v>
      </c>
      <c r="I102" s="8"/>
      <c r="J102" s="8" t="s">
        <v>537</v>
      </c>
      <c r="K102" s="8"/>
      <c r="L102" s="10"/>
      <c r="M102" s="10"/>
      <c r="N102" s="8"/>
      <c r="O102" s="5" t="str">
        <f t="shared" si="3"/>
        <v>みもり</v>
      </c>
      <c r="P102" s="5" t="str" ph="1">
        <f t="shared" si="4"/>
        <v>レン</v>
      </c>
    </row>
    <row r="103" spans="1:16" ht="19.95" hidden="1" customHeight="1" x14ac:dyDescent="0.2">
      <c r="A103" s="8">
        <v>102</v>
      </c>
      <c r="B103" s="14" t="s">
        <v>189</v>
      </c>
      <c r="C103" s="11">
        <v>44317</v>
      </c>
      <c r="D103" s="11" t="s">
        <v>240</v>
      </c>
      <c r="E103" s="8" t="s">
        <v>29</v>
      </c>
      <c r="F103" s="8">
        <v>3</v>
      </c>
      <c r="G103" s="8" t="s">
        <v>6</v>
      </c>
      <c r="H103" s="11" t="s">
        <v>765</v>
      </c>
      <c r="I103" s="8">
        <v>0.9</v>
      </c>
      <c r="J103" s="8">
        <v>17.28</v>
      </c>
      <c r="K103" s="8">
        <v>71.8</v>
      </c>
      <c r="L103" s="10">
        <f t="shared" ref="L103:L111" si="6">K103/J103</f>
        <v>4.1550925925925926</v>
      </c>
      <c r="M103" s="10">
        <f t="shared" ref="M103:M108" si="7">100/K103</f>
        <v>1.392757660167131</v>
      </c>
      <c r="N103" s="8" t="s">
        <v>49</v>
      </c>
      <c r="O103" s="5" t="str">
        <f t="shared" si="3"/>
        <v>たかぎ</v>
      </c>
      <c r="P103" s="5" t="str" ph="1">
        <f t="shared" si="4"/>
        <v>オウスケ</v>
      </c>
    </row>
    <row r="104" spans="1:16" ht="19.95" hidden="1" customHeight="1" x14ac:dyDescent="0.2">
      <c r="A104" s="8">
        <v>103</v>
      </c>
      <c r="B104" s="14" t="s">
        <v>189</v>
      </c>
      <c r="C104" s="11">
        <v>44317</v>
      </c>
      <c r="D104" s="11" t="s">
        <v>240</v>
      </c>
      <c r="E104" s="8" t="s">
        <v>29</v>
      </c>
      <c r="F104" s="8">
        <v>3</v>
      </c>
      <c r="G104" s="8" t="s">
        <v>6</v>
      </c>
      <c r="H104" s="11" t="s">
        <v>765</v>
      </c>
      <c r="I104" s="8">
        <v>-2.4</v>
      </c>
      <c r="J104" s="8">
        <v>17.989999999999998</v>
      </c>
      <c r="K104" s="8">
        <v>74</v>
      </c>
      <c r="L104" s="10">
        <f t="shared" si="6"/>
        <v>4.1133963312951645</v>
      </c>
      <c r="M104" s="10">
        <f t="shared" si="7"/>
        <v>1.3513513513513513</v>
      </c>
      <c r="N104" s="8"/>
      <c r="O104" s="5" t="str">
        <f t="shared" si="3"/>
        <v>たかぎ</v>
      </c>
      <c r="P104" s="5" t="str" ph="1">
        <f t="shared" si="4"/>
        <v>オウスケ</v>
      </c>
    </row>
    <row r="105" spans="1:16" ht="19.95" hidden="1" customHeight="1" x14ac:dyDescent="0.2">
      <c r="A105" s="8">
        <v>104</v>
      </c>
      <c r="B105" s="14" t="s">
        <v>189</v>
      </c>
      <c r="C105" s="11">
        <v>44317</v>
      </c>
      <c r="D105" s="11" t="s">
        <v>240</v>
      </c>
      <c r="E105" s="8" t="s">
        <v>15</v>
      </c>
      <c r="F105" s="8">
        <v>5</v>
      </c>
      <c r="G105" s="8" t="s">
        <v>6</v>
      </c>
      <c r="H105" s="11" t="s">
        <v>765</v>
      </c>
      <c r="I105" s="8">
        <v>-1.4</v>
      </c>
      <c r="J105" s="8">
        <v>16.54</v>
      </c>
      <c r="K105" s="8">
        <v>69.3</v>
      </c>
      <c r="L105" s="10">
        <f t="shared" si="6"/>
        <v>4.1898428053204357</v>
      </c>
      <c r="M105" s="10">
        <f t="shared" si="7"/>
        <v>1.4430014430014431</v>
      </c>
      <c r="N105" s="8"/>
      <c r="O105" s="5" t="str">
        <f t="shared" si="3"/>
        <v>たかぎ</v>
      </c>
      <c r="P105" s="5" t="str" ph="1">
        <f t="shared" si="4"/>
        <v>コウセイ</v>
      </c>
    </row>
    <row r="106" spans="1:16" ht="19.95" hidden="1" customHeight="1" x14ac:dyDescent="0.2">
      <c r="A106" s="8">
        <v>105</v>
      </c>
      <c r="B106" s="14" t="s">
        <v>189</v>
      </c>
      <c r="C106" s="11">
        <v>44317</v>
      </c>
      <c r="D106" s="8" t="s">
        <v>228</v>
      </c>
      <c r="E106" s="8" t="s">
        <v>39</v>
      </c>
      <c r="F106" s="8">
        <v>5</v>
      </c>
      <c r="G106" s="8" t="s">
        <v>6</v>
      </c>
      <c r="H106" s="11" t="s">
        <v>765</v>
      </c>
      <c r="I106" s="8">
        <v>-2.4</v>
      </c>
      <c r="J106" s="8">
        <v>17.62</v>
      </c>
      <c r="K106" s="8">
        <v>67.400000000000006</v>
      </c>
      <c r="L106" s="10">
        <f t="shared" si="6"/>
        <v>3.8251986379114644</v>
      </c>
      <c r="M106" s="10">
        <f t="shared" si="7"/>
        <v>1.4836795252225519</v>
      </c>
      <c r="N106" s="8"/>
      <c r="O106" s="5" t="str">
        <f t="shared" si="3"/>
        <v>みもり</v>
      </c>
      <c r="P106" s="5" t="str" ph="1">
        <f t="shared" si="4"/>
        <v>レン</v>
      </c>
    </row>
    <row r="107" spans="1:16" ht="19.95" hidden="1" customHeight="1" x14ac:dyDescent="0.2">
      <c r="A107" s="8">
        <v>106</v>
      </c>
      <c r="B107" s="14" t="s">
        <v>189</v>
      </c>
      <c r="C107" s="11">
        <v>44317</v>
      </c>
      <c r="D107" s="11" t="s">
        <v>270</v>
      </c>
      <c r="E107" s="8" t="s">
        <v>18</v>
      </c>
      <c r="F107" s="8">
        <v>6</v>
      </c>
      <c r="G107" s="8" t="s">
        <v>6</v>
      </c>
      <c r="H107" s="11" t="s">
        <v>765</v>
      </c>
      <c r="I107" s="8">
        <v>1.9</v>
      </c>
      <c r="J107" s="8">
        <v>14.29</v>
      </c>
      <c r="K107" s="8">
        <v>61.5</v>
      </c>
      <c r="L107" s="10">
        <f t="shared" si="6"/>
        <v>4.3037088873338005</v>
      </c>
      <c r="M107" s="10">
        <f t="shared" si="7"/>
        <v>1.6260162601626016</v>
      </c>
      <c r="N107" s="8" t="s">
        <v>50</v>
      </c>
      <c r="O107" s="5" t="str">
        <f t="shared" si="3"/>
        <v>やまざき</v>
      </c>
      <c r="P107" s="5" t="str" ph="1">
        <f t="shared" si="4"/>
        <v>ユイト</v>
      </c>
    </row>
    <row r="108" spans="1:16" ht="19.95" hidden="1" customHeight="1" x14ac:dyDescent="0.2">
      <c r="A108" s="8">
        <v>107</v>
      </c>
      <c r="B108" s="14" t="s">
        <v>189</v>
      </c>
      <c r="C108" s="11">
        <v>44317</v>
      </c>
      <c r="D108" s="11" t="s">
        <v>270</v>
      </c>
      <c r="E108" s="8" t="s">
        <v>18</v>
      </c>
      <c r="F108" s="8">
        <v>6</v>
      </c>
      <c r="G108" s="8" t="s">
        <v>6</v>
      </c>
      <c r="H108" s="11" t="s">
        <v>765</v>
      </c>
      <c r="I108" s="8">
        <v>-2.2000000000000002</v>
      </c>
      <c r="J108" s="8">
        <v>14.87</v>
      </c>
      <c r="K108" s="8">
        <v>62.3</v>
      </c>
      <c r="L108" s="10">
        <f t="shared" si="6"/>
        <v>4.1896435776731673</v>
      </c>
      <c r="M108" s="10">
        <f t="shared" si="7"/>
        <v>1.6051364365971108</v>
      </c>
      <c r="N108" s="8"/>
      <c r="O108" s="5" t="str">
        <f t="shared" si="3"/>
        <v>やまざき</v>
      </c>
      <c r="P108" s="5" t="str" ph="1">
        <f t="shared" si="4"/>
        <v>ユイト</v>
      </c>
    </row>
    <row r="109" spans="1:16" ht="19.95" hidden="1" customHeight="1" x14ac:dyDescent="0.2">
      <c r="A109" s="8">
        <v>108</v>
      </c>
      <c r="B109" s="14" t="s">
        <v>189</v>
      </c>
      <c r="C109" s="11">
        <v>44317</v>
      </c>
      <c r="D109" s="11" t="s">
        <v>271</v>
      </c>
      <c r="E109" s="8" t="s">
        <v>47</v>
      </c>
      <c r="F109" s="8">
        <v>1</v>
      </c>
      <c r="G109" s="8" t="s">
        <v>7</v>
      </c>
      <c r="H109" s="8" t="s">
        <v>170</v>
      </c>
      <c r="I109" s="8">
        <v>0.7</v>
      </c>
      <c r="J109" s="8">
        <v>16.07</v>
      </c>
      <c r="K109" s="8">
        <v>66.5</v>
      </c>
      <c r="L109" s="10">
        <f t="shared" si="6"/>
        <v>4.1381456129433722</v>
      </c>
      <c r="M109" s="10">
        <f>80/K109</f>
        <v>1.2030075187969924</v>
      </c>
      <c r="N109" s="8"/>
      <c r="O109" s="5" t="str">
        <f t="shared" si="3"/>
        <v>よしずみ</v>
      </c>
      <c r="P109" s="5" t="str" ph="1">
        <f t="shared" si="4"/>
        <v>ユイナ</v>
      </c>
    </row>
    <row r="110" spans="1:16" ht="19.95" hidden="1" customHeight="1" x14ac:dyDescent="0.2">
      <c r="A110" s="8">
        <v>109</v>
      </c>
      <c r="B110" s="14" t="s">
        <v>189</v>
      </c>
      <c r="C110" s="11">
        <v>44317</v>
      </c>
      <c r="D110" s="8" t="s">
        <v>231</v>
      </c>
      <c r="E110" s="8" t="s">
        <v>48</v>
      </c>
      <c r="F110" s="8">
        <v>2</v>
      </c>
      <c r="G110" s="8" t="s">
        <v>7</v>
      </c>
      <c r="H110" s="8" t="s">
        <v>170</v>
      </c>
      <c r="I110" s="8">
        <v>3.2</v>
      </c>
      <c r="J110" s="8">
        <v>15.9</v>
      </c>
      <c r="K110" s="8">
        <v>62.2</v>
      </c>
      <c r="L110" s="10">
        <f t="shared" si="6"/>
        <v>3.9119496855345912</v>
      </c>
      <c r="M110" s="10">
        <f>80/K110</f>
        <v>1.2861736334405145</v>
      </c>
      <c r="N110" s="8"/>
      <c r="O110" s="5" t="str">
        <f t="shared" si="3"/>
        <v>やまざき</v>
      </c>
      <c r="P110" s="5" t="str" ph="1">
        <f t="shared" si="4"/>
        <v>ワカナ</v>
      </c>
    </row>
    <row r="111" spans="1:16" ht="19.95" hidden="1" customHeight="1" x14ac:dyDescent="0.2">
      <c r="A111" s="8">
        <v>110</v>
      </c>
      <c r="B111" s="14" t="s">
        <v>189</v>
      </c>
      <c r="C111" s="11">
        <v>44317</v>
      </c>
      <c r="D111" s="11" t="s">
        <v>264</v>
      </c>
      <c r="E111" s="8" t="s">
        <v>46</v>
      </c>
      <c r="F111" s="8">
        <v>3</v>
      </c>
      <c r="G111" s="8" t="s">
        <v>7</v>
      </c>
      <c r="H111" s="8" t="s">
        <v>170</v>
      </c>
      <c r="I111" s="8">
        <v>1.3</v>
      </c>
      <c r="J111" s="8">
        <v>14.58</v>
      </c>
      <c r="K111" s="8">
        <v>57.4</v>
      </c>
      <c r="L111" s="10">
        <f t="shared" si="6"/>
        <v>3.9368998628257885</v>
      </c>
      <c r="M111" s="10">
        <f>80/K111</f>
        <v>1.3937282229965158</v>
      </c>
      <c r="N111" s="8"/>
      <c r="O111" s="5" t="str">
        <f t="shared" si="3"/>
        <v>とみなが</v>
      </c>
      <c r="P111" s="5" t="str" ph="1">
        <f t="shared" si="4"/>
        <v>ミオリ</v>
      </c>
    </row>
    <row r="112" spans="1:16" ht="19.95" hidden="1" customHeight="1" x14ac:dyDescent="0.2">
      <c r="A112" s="8">
        <v>111</v>
      </c>
      <c r="B112" s="8" t="s">
        <v>190</v>
      </c>
      <c r="C112" s="11">
        <v>44338</v>
      </c>
      <c r="D112" s="11" t="s">
        <v>250</v>
      </c>
      <c r="E112" s="8" t="s">
        <v>52</v>
      </c>
      <c r="F112" s="8">
        <v>5</v>
      </c>
      <c r="G112" s="8" t="s">
        <v>6</v>
      </c>
      <c r="H112" s="11" t="s">
        <v>765</v>
      </c>
      <c r="I112" s="8">
        <v>-0.1</v>
      </c>
      <c r="J112" s="8">
        <v>15.36</v>
      </c>
      <c r="K112" s="8"/>
      <c r="L112" s="10"/>
      <c r="M112" s="10"/>
      <c r="N112" s="8"/>
      <c r="O112" s="5" t="str">
        <f t="shared" si="3"/>
        <v>ときざわ</v>
      </c>
      <c r="P112" s="5" t="str" ph="1">
        <f t="shared" si="4"/>
        <v>タイガ</v>
      </c>
    </row>
    <row r="113" spans="1:16" ht="19.95" hidden="1" customHeight="1" x14ac:dyDescent="0.2">
      <c r="A113" s="8">
        <v>112</v>
      </c>
      <c r="B113" s="8" t="s">
        <v>190</v>
      </c>
      <c r="C113" s="11">
        <v>44338</v>
      </c>
      <c r="D113" s="11" t="s">
        <v>240</v>
      </c>
      <c r="E113" s="8" t="s">
        <v>15</v>
      </c>
      <c r="F113" s="8">
        <v>5</v>
      </c>
      <c r="G113" s="8" t="s">
        <v>6</v>
      </c>
      <c r="H113" s="11" t="s">
        <v>765</v>
      </c>
      <c r="I113" s="8">
        <v>-0.1</v>
      </c>
      <c r="J113" s="8">
        <v>16.25</v>
      </c>
      <c r="K113" s="8"/>
      <c r="L113" s="10"/>
      <c r="M113" s="10"/>
      <c r="N113" s="8"/>
      <c r="O113" s="5" t="str">
        <f t="shared" si="3"/>
        <v>たかぎ</v>
      </c>
      <c r="P113" s="5" t="str" ph="1">
        <f t="shared" si="4"/>
        <v>コウセイ</v>
      </c>
    </row>
    <row r="114" spans="1:16" ht="19.95" hidden="1" customHeight="1" x14ac:dyDescent="0.2">
      <c r="A114" s="8">
        <v>113</v>
      </c>
      <c r="B114" s="8" t="s">
        <v>190</v>
      </c>
      <c r="C114" s="11">
        <v>44338</v>
      </c>
      <c r="D114" s="11" t="s">
        <v>272</v>
      </c>
      <c r="E114" s="8" t="s">
        <v>34</v>
      </c>
      <c r="F114" s="8">
        <v>5</v>
      </c>
      <c r="G114" s="8" t="s">
        <v>6</v>
      </c>
      <c r="H114" s="11" t="s">
        <v>765</v>
      </c>
      <c r="I114" s="8">
        <v>0</v>
      </c>
      <c r="J114" s="8">
        <v>16.86</v>
      </c>
      <c r="K114" s="8"/>
      <c r="L114" s="10"/>
      <c r="M114" s="10"/>
      <c r="N114" s="8"/>
      <c r="O114" s="5" t="str">
        <f t="shared" si="3"/>
        <v>かわかみ</v>
      </c>
      <c r="P114" s="5" t="str" ph="1">
        <f t="shared" si="4"/>
        <v>リョウタ</v>
      </c>
    </row>
    <row r="115" spans="1:16" ht="19.95" hidden="1" customHeight="1" x14ac:dyDescent="0.2">
      <c r="A115" s="8">
        <v>114</v>
      </c>
      <c r="B115" s="8" t="s">
        <v>190</v>
      </c>
      <c r="C115" s="11">
        <v>44338</v>
      </c>
      <c r="D115" s="8" t="s">
        <v>228</v>
      </c>
      <c r="E115" s="8" t="s">
        <v>39</v>
      </c>
      <c r="F115" s="8">
        <v>5</v>
      </c>
      <c r="G115" s="8" t="s">
        <v>6</v>
      </c>
      <c r="H115" s="11" t="s">
        <v>765</v>
      </c>
      <c r="I115" s="8">
        <v>0</v>
      </c>
      <c r="J115" s="8">
        <v>17.5</v>
      </c>
      <c r="K115" s="8">
        <v>65.8</v>
      </c>
      <c r="L115" s="10">
        <f>K115/J115</f>
        <v>3.76</v>
      </c>
      <c r="M115" s="10">
        <f>100/K115</f>
        <v>1.5197568389057752</v>
      </c>
      <c r="N115" s="8"/>
      <c r="O115" s="5" t="str">
        <f t="shared" ref="O115:O178" si="8">PHONETIC(D115)</f>
        <v>みもり</v>
      </c>
      <c r="P115" s="5" t="str" ph="1">
        <f t="shared" ref="P115:P178" si="9">PHONETIC(E115)</f>
        <v>レン</v>
      </c>
    </row>
    <row r="116" spans="1:16" ht="19.95" hidden="1" customHeight="1" x14ac:dyDescent="0.2">
      <c r="A116" s="8">
        <v>115</v>
      </c>
      <c r="B116" s="8" t="s">
        <v>190</v>
      </c>
      <c r="C116" s="11">
        <v>44338</v>
      </c>
      <c r="D116" s="11" t="s">
        <v>270</v>
      </c>
      <c r="E116" s="8" t="s">
        <v>18</v>
      </c>
      <c r="F116" s="8">
        <v>6</v>
      </c>
      <c r="G116" s="8" t="s">
        <v>6</v>
      </c>
      <c r="H116" s="11" t="s">
        <v>765</v>
      </c>
      <c r="I116" s="8">
        <v>1.1000000000000001</v>
      </c>
      <c r="J116" s="8">
        <v>14.6</v>
      </c>
      <c r="K116" s="8"/>
      <c r="L116" s="10"/>
      <c r="M116" s="10"/>
      <c r="N116" s="8"/>
      <c r="O116" s="5" t="str">
        <f t="shared" si="8"/>
        <v>やまざき</v>
      </c>
      <c r="P116" s="5" t="str" ph="1">
        <f t="shared" si="9"/>
        <v>ユイト</v>
      </c>
    </row>
    <row r="117" spans="1:16" ht="19.95" hidden="1" customHeight="1" x14ac:dyDescent="0.2">
      <c r="A117" s="8">
        <v>116</v>
      </c>
      <c r="B117" s="8" t="s">
        <v>190</v>
      </c>
      <c r="C117" s="11">
        <v>44338</v>
      </c>
      <c r="D117" s="11" t="s">
        <v>241</v>
      </c>
      <c r="E117" s="8" t="s">
        <v>51</v>
      </c>
      <c r="F117" s="8">
        <v>6</v>
      </c>
      <c r="G117" s="8" t="s">
        <v>6</v>
      </c>
      <c r="H117" s="11" t="s">
        <v>765</v>
      </c>
      <c r="I117" s="8">
        <v>0</v>
      </c>
      <c r="J117" s="8">
        <v>15.82</v>
      </c>
      <c r="K117" s="8"/>
      <c r="L117" s="10"/>
      <c r="M117" s="10"/>
      <c r="N117" s="8"/>
      <c r="O117" s="5" t="str">
        <f t="shared" si="8"/>
        <v>ほそや</v>
      </c>
      <c r="P117" s="5" t="str" ph="1">
        <f t="shared" si="9"/>
        <v>カナデ</v>
      </c>
    </row>
    <row r="118" spans="1:16" ht="19.95" hidden="1" customHeight="1" x14ac:dyDescent="0.2">
      <c r="A118" s="8">
        <v>117</v>
      </c>
      <c r="B118" s="8" t="s">
        <v>171</v>
      </c>
      <c r="C118" s="11">
        <v>44381</v>
      </c>
      <c r="D118" s="11" t="s">
        <v>250</v>
      </c>
      <c r="E118" s="8" t="s">
        <v>52</v>
      </c>
      <c r="F118" s="8">
        <v>5</v>
      </c>
      <c r="G118" s="8" t="s">
        <v>6</v>
      </c>
      <c r="H118" s="11" t="s">
        <v>765</v>
      </c>
      <c r="I118" s="8">
        <v>-1.3</v>
      </c>
      <c r="J118" s="8">
        <v>15.79</v>
      </c>
      <c r="K118" s="8">
        <v>70.900000000000006</v>
      </c>
      <c r="L118" s="10">
        <f>K118/J118</f>
        <v>4.4901836605446492</v>
      </c>
      <c r="M118" s="10">
        <f>100/K118</f>
        <v>1.4104372355430181</v>
      </c>
      <c r="N118" s="8"/>
      <c r="O118" s="5" t="str">
        <f t="shared" si="8"/>
        <v>ときざわ</v>
      </c>
      <c r="P118" s="5" t="str" ph="1">
        <f t="shared" si="9"/>
        <v>タイガ</v>
      </c>
    </row>
    <row r="119" spans="1:16" ht="19.95" hidden="1" customHeight="1" x14ac:dyDescent="0.2">
      <c r="A119" s="8">
        <v>118</v>
      </c>
      <c r="B119" s="8" t="s">
        <v>171</v>
      </c>
      <c r="C119" s="11">
        <v>44381</v>
      </c>
      <c r="D119" s="8" t="s">
        <v>228</v>
      </c>
      <c r="E119" s="8" t="s">
        <v>39</v>
      </c>
      <c r="F119" s="8">
        <v>5</v>
      </c>
      <c r="G119" s="8" t="s">
        <v>6</v>
      </c>
      <c r="H119" s="11" t="s">
        <v>765</v>
      </c>
      <c r="I119" s="8">
        <v>-0.8</v>
      </c>
      <c r="J119" s="8">
        <v>17.739999999999998</v>
      </c>
      <c r="K119" s="8">
        <v>65.8</v>
      </c>
      <c r="L119" s="10">
        <f>K119/J119</f>
        <v>3.7091319052987601</v>
      </c>
      <c r="M119" s="10">
        <f>100/K119</f>
        <v>1.5197568389057752</v>
      </c>
      <c r="N119" s="8"/>
      <c r="O119" s="5" t="str">
        <f t="shared" si="8"/>
        <v>みもり</v>
      </c>
      <c r="P119" s="5" t="str" ph="1">
        <f t="shared" si="9"/>
        <v>レン</v>
      </c>
    </row>
    <row r="120" spans="1:16" ht="19.95" hidden="1" customHeight="1" x14ac:dyDescent="0.2">
      <c r="A120" s="8">
        <v>119</v>
      </c>
      <c r="B120" s="8" t="s">
        <v>171</v>
      </c>
      <c r="C120" s="11">
        <v>44381</v>
      </c>
      <c r="D120" s="11" t="s">
        <v>241</v>
      </c>
      <c r="E120" s="8" t="s">
        <v>51</v>
      </c>
      <c r="F120" s="8">
        <v>6</v>
      </c>
      <c r="G120" s="8" t="s">
        <v>6</v>
      </c>
      <c r="H120" s="11" t="s">
        <v>765</v>
      </c>
      <c r="I120" s="8">
        <v>0.4</v>
      </c>
      <c r="J120" s="8">
        <v>15.94</v>
      </c>
      <c r="K120" s="8">
        <v>59</v>
      </c>
      <c r="L120" s="10">
        <f>K120/J120</f>
        <v>3.7013801756587204</v>
      </c>
      <c r="M120" s="10">
        <f>100/K120</f>
        <v>1.6949152542372881</v>
      </c>
      <c r="N120" s="8"/>
      <c r="O120" s="5" t="str">
        <f t="shared" si="8"/>
        <v>ほそや</v>
      </c>
      <c r="P120" s="5" t="str" ph="1">
        <f t="shared" si="9"/>
        <v>カナデ</v>
      </c>
    </row>
    <row r="121" spans="1:16" ht="19.95" hidden="1" customHeight="1" x14ac:dyDescent="0.2">
      <c r="A121" s="8">
        <v>120</v>
      </c>
      <c r="B121" s="8" t="s">
        <v>171</v>
      </c>
      <c r="C121" s="11">
        <v>44381</v>
      </c>
      <c r="D121" s="11" t="s">
        <v>240</v>
      </c>
      <c r="E121" s="8" t="s">
        <v>15</v>
      </c>
      <c r="F121" s="8">
        <v>5</v>
      </c>
      <c r="G121" s="8" t="s">
        <v>6</v>
      </c>
      <c r="H121" s="8" t="s">
        <v>359</v>
      </c>
      <c r="I121" s="8">
        <v>0.1</v>
      </c>
      <c r="J121" s="8">
        <v>17.649999999999999</v>
      </c>
      <c r="K121" s="8"/>
      <c r="L121" s="10"/>
      <c r="M121" s="10"/>
      <c r="N121" s="8"/>
      <c r="O121" s="5" t="str">
        <f t="shared" si="8"/>
        <v>たかぎ</v>
      </c>
      <c r="P121" s="5" t="str" ph="1">
        <f t="shared" si="9"/>
        <v>コウセイ</v>
      </c>
    </row>
    <row r="122" spans="1:16" ht="19.95" hidden="1" customHeight="1" x14ac:dyDescent="0.2">
      <c r="A122" s="8">
        <v>121</v>
      </c>
      <c r="B122" s="8" t="s">
        <v>171</v>
      </c>
      <c r="C122" s="11">
        <v>44381</v>
      </c>
      <c r="D122" s="11" t="s">
        <v>270</v>
      </c>
      <c r="E122" s="8" t="s">
        <v>18</v>
      </c>
      <c r="F122" s="8">
        <v>6</v>
      </c>
      <c r="G122" s="8" t="s">
        <v>6</v>
      </c>
      <c r="H122" s="8" t="s">
        <v>359</v>
      </c>
      <c r="I122" s="8">
        <v>-0.1</v>
      </c>
      <c r="J122" s="8">
        <v>15.89</v>
      </c>
      <c r="K122" s="8"/>
      <c r="L122" s="10"/>
      <c r="M122" s="10"/>
      <c r="N122" s="8"/>
      <c r="O122" s="5" t="str">
        <f t="shared" si="8"/>
        <v>やまざき</v>
      </c>
      <c r="P122" s="5" t="str" ph="1">
        <f t="shared" si="9"/>
        <v>ユイト</v>
      </c>
    </row>
    <row r="123" spans="1:16" ht="19.95" hidden="1" customHeight="1" x14ac:dyDescent="0.2">
      <c r="A123" s="8">
        <v>122</v>
      </c>
      <c r="B123" s="8" t="s">
        <v>171</v>
      </c>
      <c r="C123" s="11">
        <v>44381</v>
      </c>
      <c r="D123" s="11" t="s">
        <v>272</v>
      </c>
      <c r="E123" s="8" t="s">
        <v>34</v>
      </c>
      <c r="F123" s="8">
        <v>6</v>
      </c>
      <c r="G123" s="8" t="s">
        <v>6</v>
      </c>
      <c r="H123" s="8" t="s">
        <v>380</v>
      </c>
      <c r="I123" s="8"/>
      <c r="J123" s="8" t="s">
        <v>453</v>
      </c>
      <c r="K123" s="8"/>
      <c r="L123" s="10"/>
      <c r="M123" s="10"/>
      <c r="N123" s="8"/>
      <c r="O123" s="5" t="str">
        <f t="shared" si="8"/>
        <v>かわかみ</v>
      </c>
      <c r="P123" s="5" t="str" ph="1">
        <f t="shared" si="9"/>
        <v>リョウタ</v>
      </c>
    </row>
    <row r="124" spans="1:16" ht="19.95" hidden="1" customHeight="1" x14ac:dyDescent="0.2">
      <c r="A124" s="8">
        <v>123</v>
      </c>
      <c r="B124" s="8" t="s">
        <v>171</v>
      </c>
      <c r="C124" s="11">
        <v>44381</v>
      </c>
      <c r="D124" s="11" t="s">
        <v>240</v>
      </c>
      <c r="E124" s="8" t="s">
        <v>15</v>
      </c>
      <c r="F124" s="8">
        <v>5</v>
      </c>
      <c r="G124" s="8" t="s">
        <v>6</v>
      </c>
      <c r="H124" s="8" t="s">
        <v>951</v>
      </c>
      <c r="I124" s="8"/>
      <c r="J124" s="8">
        <v>100</v>
      </c>
      <c r="K124" s="8"/>
      <c r="L124" s="10"/>
      <c r="M124" s="10"/>
      <c r="N124" s="8"/>
      <c r="O124" s="5" t="str">
        <f t="shared" si="8"/>
        <v>たかぎ</v>
      </c>
      <c r="P124" s="5" t="str" ph="1">
        <f t="shared" si="9"/>
        <v>コウセイ</v>
      </c>
    </row>
    <row r="125" spans="1:16" ht="19.95" hidden="1" customHeight="1" x14ac:dyDescent="0.2">
      <c r="A125" s="8">
        <v>124</v>
      </c>
      <c r="B125" s="8" t="s">
        <v>171</v>
      </c>
      <c r="C125" s="11">
        <v>44381</v>
      </c>
      <c r="D125" s="11" t="s">
        <v>270</v>
      </c>
      <c r="E125" s="8" t="s">
        <v>18</v>
      </c>
      <c r="F125" s="8">
        <v>6</v>
      </c>
      <c r="G125" s="8" t="s">
        <v>6</v>
      </c>
      <c r="H125" s="8" t="s">
        <v>951</v>
      </c>
      <c r="I125" s="8"/>
      <c r="J125" s="8">
        <v>110</v>
      </c>
      <c r="K125" s="8"/>
      <c r="L125" s="10"/>
      <c r="M125" s="10"/>
      <c r="N125" s="8"/>
      <c r="O125" s="5" t="str">
        <f t="shared" si="8"/>
        <v>やまざき</v>
      </c>
      <c r="P125" s="5" t="str" ph="1">
        <f t="shared" si="9"/>
        <v>ユイト</v>
      </c>
    </row>
    <row r="126" spans="1:16" ht="19.95" hidden="1" customHeight="1" x14ac:dyDescent="0.2">
      <c r="A126" s="8">
        <v>125</v>
      </c>
      <c r="B126" s="8" t="s">
        <v>171</v>
      </c>
      <c r="C126" s="11">
        <v>44381</v>
      </c>
      <c r="D126" s="11" t="s">
        <v>272</v>
      </c>
      <c r="E126" s="8" t="s">
        <v>34</v>
      </c>
      <c r="F126" s="8">
        <v>5</v>
      </c>
      <c r="G126" s="8" t="s">
        <v>6</v>
      </c>
      <c r="H126" s="11" t="s">
        <v>952</v>
      </c>
      <c r="I126" s="8">
        <v>0.3</v>
      </c>
      <c r="J126" s="8">
        <v>254</v>
      </c>
      <c r="K126" s="8"/>
      <c r="L126" s="10"/>
      <c r="M126" s="10"/>
      <c r="N126" s="8"/>
      <c r="O126" s="5" t="str">
        <f t="shared" si="8"/>
        <v>かわかみ</v>
      </c>
      <c r="P126" s="5" t="str" ph="1">
        <f t="shared" si="9"/>
        <v>リョウタ</v>
      </c>
    </row>
    <row r="127" spans="1:16" ht="19.95" hidden="1" customHeight="1" x14ac:dyDescent="0.2">
      <c r="A127" s="8">
        <v>126</v>
      </c>
      <c r="B127" s="8" t="s">
        <v>191</v>
      </c>
      <c r="C127" s="11">
        <v>44405</v>
      </c>
      <c r="D127" s="11" t="s">
        <v>240</v>
      </c>
      <c r="E127" s="8" t="s">
        <v>29</v>
      </c>
      <c r="F127" s="8">
        <v>3</v>
      </c>
      <c r="G127" s="8" t="s">
        <v>6</v>
      </c>
      <c r="H127" s="11" t="s">
        <v>765</v>
      </c>
      <c r="I127" s="8">
        <v>1</v>
      </c>
      <c r="J127" s="8">
        <v>17.3</v>
      </c>
      <c r="K127" s="8">
        <v>73.2</v>
      </c>
      <c r="L127" s="10">
        <f>K127/J127</f>
        <v>4.2312138728323703</v>
      </c>
      <c r="M127" s="10">
        <f>100/K127</f>
        <v>1.3661202185792349</v>
      </c>
      <c r="N127" s="8"/>
      <c r="O127" s="5" t="str">
        <f t="shared" si="8"/>
        <v>たかぎ</v>
      </c>
      <c r="P127" s="5" t="str" ph="1">
        <f t="shared" si="9"/>
        <v>オウスケ</v>
      </c>
    </row>
    <row r="128" spans="1:16" ht="19.95" hidden="1" customHeight="1" x14ac:dyDescent="0.2">
      <c r="A128" s="8">
        <v>127</v>
      </c>
      <c r="B128" s="8" t="s">
        <v>191</v>
      </c>
      <c r="C128" s="11">
        <v>44405</v>
      </c>
      <c r="D128" s="11" t="s">
        <v>244</v>
      </c>
      <c r="E128" s="8" t="s">
        <v>53</v>
      </c>
      <c r="F128" s="8">
        <v>4</v>
      </c>
      <c r="G128" s="8" t="s">
        <v>6</v>
      </c>
      <c r="H128" s="11" t="s">
        <v>765</v>
      </c>
      <c r="I128" s="8">
        <v>2</v>
      </c>
      <c r="J128" s="8">
        <v>17.37</v>
      </c>
      <c r="K128" s="8">
        <v>71.3</v>
      </c>
      <c r="L128" s="10">
        <f>K128/J128</f>
        <v>4.1047783534830167</v>
      </c>
      <c r="M128" s="10">
        <f>100/K128</f>
        <v>1.4025245441795231</v>
      </c>
      <c r="N128" s="8"/>
      <c r="O128" s="5" t="str">
        <f t="shared" si="8"/>
        <v>やまぐち</v>
      </c>
      <c r="P128" s="5" t="str" ph="1">
        <f t="shared" si="9"/>
        <v>チヒロ</v>
      </c>
    </row>
    <row r="129" spans="1:16" ht="19.95" hidden="1" customHeight="1" x14ac:dyDescent="0.2">
      <c r="A129" s="8">
        <v>128</v>
      </c>
      <c r="B129" s="8" t="s">
        <v>191</v>
      </c>
      <c r="C129" s="11">
        <v>44405</v>
      </c>
      <c r="D129" s="8" t="s">
        <v>228</v>
      </c>
      <c r="E129" s="8" t="s">
        <v>39</v>
      </c>
      <c r="F129" s="8">
        <v>5</v>
      </c>
      <c r="G129" s="8" t="s">
        <v>6</v>
      </c>
      <c r="H129" s="11" t="s">
        <v>765</v>
      </c>
      <c r="I129" s="8">
        <v>1</v>
      </c>
      <c r="J129" s="8">
        <v>17.71</v>
      </c>
      <c r="K129" s="8">
        <v>64.5</v>
      </c>
      <c r="L129" s="10">
        <f>K129/J129</f>
        <v>3.6420101637492941</v>
      </c>
      <c r="M129" s="10">
        <f>100/K129</f>
        <v>1.5503875968992249</v>
      </c>
      <c r="N129" s="8"/>
      <c r="O129" s="5" t="str">
        <f t="shared" si="8"/>
        <v>みもり</v>
      </c>
      <c r="P129" s="5" t="str" ph="1">
        <f t="shared" si="9"/>
        <v>レン</v>
      </c>
    </row>
    <row r="130" spans="1:16" ht="19.95" hidden="1" customHeight="1" x14ac:dyDescent="0.2">
      <c r="A130" s="8">
        <v>129</v>
      </c>
      <c r="B130" s="8" t="s">
        <v>191</v>
      </c>
      <c r="C130" s="11">
        <v>44405</v>
      </c>
      <c r="D130" s="11" t="s">
        <v>270</v>
      </c>
      <c r="E130" s="8" t="s">
        <v>18</v>
      </c>
      <c r="F130" s="8">
        <v>6</v>
      </c>
      <c r="G130" s="8" t="s">
        <v>6</v>
      </c>
      <c r="H130" s="11" t="s">
        <v>765</v>
      </c>
      <c r="I130" s="8">
        <v>0</v>
      </c>
      <c r="J130" s="8">
        <v>14.46</v>
      </c>
      <c r="K130" s="8">
        <v>62.3</v>
      </c>
      <c r="L130" s="10">
        <f>K130/J130</f>
        <v>4.3084370677731672</v>
      </c>
      <c r="M130" s="10">
        <f>100/K130</f>
        <v>1.6051364365971108</v>
      </c>
      <c r="N130" s="8"/>
      <c r="O130" s="5" t="str">
        <f t="shared" si="8"/>
        <v>やまざき</v>
      </c>
      <c r="P130" s="5" t="str" ph="1">
        <f t="shared" si="9"/>
        <v>ユイト</v>
      </c>
    </row>
    <row r="131" spans="1:16" ht="19.95" hidden="1" customHeight="1" x14ac:dyDescent="0.2">
      <c r="A131" s="8">
        <v>130</v>
      </c>
      <c r="B131" s="8" t="s">
        <v>191</v>
      </c>
      <c r="C131" s="11">
        <v>44405</v>
      </c>
      <c r="D131" s="11"/>
      <c r="E131" s="8" t="s">
        <v>55</v>
      </c>
      <c r="F131" s="8"/>
      <c r="G131" s="8" t="s">
        <v>6</v>
      </c>
      <c r="H131" s="8" t="s">
        <v>168</v>
      </c>
      <c r="I131" s="8"/>
      <c r="J131" s="8">
        <v>63.53</v>
      </c>
      <c r="K131" s="8"/>
      <c r="L131" s="10"/>
      <c r="M131" s="10"/>
      <c r="N131" s="8"/>
      <c r="O131" s="5" t="str">
        <f t="shared" si="8"/>
        <v/>
      </c>
      <c r="P131" s="5" t="str" ph="1">
        <f t="shared" si="9"/>
        <v>コウセイ・カナデ・ユイト・レン</v>
      </c>
    </row>
    <row r="132" spans="1:16" ht="19.95" hidden="1" customHeight="1" x14ac:dyDescent="0.2">
      <c r="A132" s="8">
        <v>131</v>
      </c>
      <c r="B132" s="8" t="s">
        <v>191</v>
      </c>
      <c r="C132" s="11">
        <v>44405</v>
      </c>
      <c r="D132" s="11" t="s">
        <v>240</v>
      </c>
      <c r="E132" s="8" t="s">
        <v>15</v>
      </c>
      <c r="F132" s="8">
        <v>5</v>
      </c>
      <c r="G132" s="8" t="s">
        <v>6</v>
      </c>
      <c r="H132" s="11" t="s">
        <v>952</v>
      </c>
      <c r="I132" s="8">
        <v>0.5</v>
      </c>
      <c r="J132" s="8">
        <v>373</v>
      </c>
      <c r="K132" s="8"/>
      <c r="L132" s="10"/>
      <c r="M132" s="10"/>
      <c r="N132" s="8"/>
      <c r="O132" s="5" t="str">
        <f t="shared" si="8"/>
        <v>たかぎ</v>
      </c>
      <c r="P132" s="5" t="str" ph="1">
        <f t="shared" si="9"/>
        <v>コウセイ</v>
      </c>
    </row>
    <row r="133" spans="1:16" ht="19.95" hidden="1" customHeight="1" x14ac:dyDescent="0.2">
      <c r="A133" s="8">
        <v>132</v>
      </c>
      <c r="B133" s="8" t="s">
        <v>191</v>
      </c>
      <c r="C133" s="11">
        <v>44405</v>
      </c>
      <c r="D133" s="11" t="s">
        <v>241</v>
      </c>
      <c r="E133" s="8" t="s">
        <v>51</v>
      </c>
      <c r="F133" s="8">
        <v>6</v>
      </c>
      <c r="G133" s="8" t="s">
        <v>6</v>
      </c>
      <c r="H133" s="11" t="s">
        <v>952</v>
      </c>
      <c r="I133" s="8">
        <v>1.8</v>
      </c>
      <c r="J133" s="8">
        <v>383</v>
      </c>
      <c r="K133" s="8"/>
      <c r="L133" s="10"/>
      <c r="M133" s="10"/>
      <c r="N133" s="8"/>
      <c r="O133" s="5" t="str">
        <f t="shared" si="8"/>
        <v>ほそや</v>
      </c>
      <c r="P133" s="5" t="str" ph="1">
        <f t="shared" si="9"/>
        <v>カナデ</v>
      </c>
    </row>
    <row r="134" spans="1:16" ht="19.95" hidden="1" customHeight="1" x14ac:dyDescent="0.2">
      <c r="A134" s="8">
        <v>133</v>
      </c>
      <c r="B134" s="8" t="s">
        <v>183</v>
      </c>
      <c r="C134" s="11">
        <v>44409</v>
      </c>
      <c r="D134" s="11" t="s">
        <v>254</v>
      </c>
      <c r="E134" s="8" t="s">
        <v>58</v>
      </c>
      <c r="F134" s="8">
        <v>4</v>
      </c>
      <c r="G134" s="8" t="s">
        <v>6</v>
      </c>
      <c r="H134" s="8" t="s">
        <v>766</v>
      </c>
      <c r="I134" s="8"/>
      <c r="J134" s="8" t="s">
        <v>541</v>
      </c>
      <c r="K134" s="8"/>
      <c r="L134" s="10"/>
      <c r="M134" s="10"/>
      <c r="N134" s="8"/>
      <c r="O134" s="5" t="str">
        <f t="shared" si="8"/>
        <v>いでい</v>
      </c>
      <c r="P134" s="5" t="str" ph="1">
        <f t="shared" si="9"/>
        <v>トモキ</v>
      </c>
    </row>
    <row r="135" spans="1:16" ht="19.95" hidden="1" customHeight="1" x14ac:dyDescent="0.2">
      <c r="A135" s="8">
        <v>134</v>
      </c>
      <c r="B135" s="8" t="s">
        <v>183</v>
      </c>
      <c r="C135" s="11">
        <v>44409</v>
      </c>
      <c r="D135" s="8" t="s">
        <v>228</v>
      </c>
      <c r="E135" s="8" t="s">
        <v>39</v>
      </c>
      <c r="F135" s="8">
        <v>5</v>
      </c>
      <c r="G135" s="8" t="s">
        <v>6</v>
      </c>
      <c r="H135" s="8" t="s">
        <v>766</v>
      </c>
      <c r="I135" s="8"/>
      <c r="J135" s="8" t="s">
        <v>530</v>
      </c>
      <c r="K135" s="8"/>
      <c r="L135" s="10"/>
      <c r="M135" s="10"/>
      <c r="N135" s="8"/>
      <c r="O135" s="5" t="str">
        <f t="shared" si="8"/>
        <v>みもり</v>
      </c>
      <c r="P135" s="5" t="str" ph="1">
        <f t="shared" si="9"/>
        <v>レン</v>
      </c>
    </row>
    <row r="136" spans="1:16" ht="19.95" hidden="1" customHeight="1" x14ac:dyDescent="0.2">
      <c r="A136" s="8">
        <v>135</v>
      </c>
      <c r="B136" s="8" t="s">
        <v>183</v>
      </c>
      <c r="C136" s="11">
        <v>44409</v>
      </c>
      <c r="D136" s="11" t="s">
        <v>243</v>
      </c>
      <c r="E136" s="8" t="s">
        <v>38</v>
      </c>
      <c r="F136" s="8">
        <v>6</v>
      </c>
      <c r="G136" s="8" t="s">
        <v>6</v>
      </c>
      <c r="H136" s="8" t="s">
        <v>766</v>
      </c>
      <c r="I136" s="8"/>
      <c r="J136" s="8" t="s">
        <v>482</v>
      </c>
      <c r="K136" s="8"/>
      <c r="L136" s="10"/>
      <c r="M136" s="10"/>
      <c r="N136" s="8"/>
      <c r="O136" s="5" t="str">
        <f t="shared" si="8"/>
        <v>はしもと</v>
      </c>
      <c r="P136" s="5" t="str" ph="1">
        <f t="shared" si="9"/>
        <v>クウジ</v>
      </c>
    </row>
    <row r="137" spans="1:16" ht="19.95" hidden="1" customHeight="1" x14ac:dyDescent="0.2">
      <c r="A137" s="8">
        <v>136</v>
      </c>
      <c r="B137" s="8" t="s">
        <v>183</v>
      </c>
      <c r="C137" s="11">
        <v>44409</v>
      </c>
      <c r="D137" s="8" t="s">
        <v>229</v>
      </c>
      <c r="E137" s="8" t="s">
        <v>57</v>
      </c>
      <c r="F137" s="8">
        <v>2</v>
      </c>
      <c r="G137" s="8" t="s">
        <v>6</v>
      </c>
      <c r="H137" s="11" t="s">
        <v>765</v>
      </c>
      <c r="I137" s="8">
        <v>1</v>
      </c>
      <c r="J137" s="8">
        <v>17.36</v>
      </c>
      <c r="K137" s="8"/>
      <c r="L137" s="10"/>
      <c r="M137" s="10"/>
      <c r="N137" s="8"/>
      <c r="O137" s="5" t="str">
        <f t="shared" si="8"/>
        <v>いくた</v>
      </c>
      <c r="P137" s="5" t="str" ph="1">
        <f t="shared" si="9"/>
        <v>エイジ</v>
      </c>
    </row>
    <row r="138" spans="1:16" ht="19.95" hidden="1" customHeight="1" x14ac:dyDescent="0.2">
      <c r="A138" s="8">
        <v>137</v>
      </c>
      <c r="B138" s="8" t="s">
        <v>183</v>
      </c>
      <c r="C138" s="11">
        <v>44409</v>
      </c>
      <c r="D138" s="11" t="s">
        <v>240</v>
      </c>
      <c r="E138" s="8" t="s">
        <v>29</v>
      </c>
      <c r="F138" s="8">
        <v>3</v>
      </c>
      <c r="G138" s="8" t="s">
        <v>6</v>
      </c>
      <c r="H138" s="11" t="s">
        <v>765</v>
      </c>
      <c r="I138" s="8">
        <v>2.7</v>
      </c>
      <c r="J138" s="8">
        <v>17.5</v>
      </c>
      <c r="K138" s="8"/>
      <c r="L138" s="10"/>
      <c r="M138" s="10"/>
      <c r="N138" s="8"/>
      <c r="O138" s="5" t="str">
        <f t="shared" si="8"/>
        <v>たかぎ</v>
      </c>
      <c r="P138" s="5" t="str" ph="1">
        <f t="shared" si="9"/>
        <v>オウスケ</v>
      </c>
    </row>
    <row r="139" spans="1:16" ht="19.95" hidden="1" customHeight="1" x14ac:dyDescent="0.2">
      <c r="A139" s="8">
        <v>138</v>
      </c>
      <c r="B139" s="8" t="s">
        <v>183</v>
      </c>
      <c r="C139" s="11">
        <v>44409</v>
      </c>
      <c r="D139" s="11" t="s">
        <v>254</v>
      </c>
      <c r="E139" s="8" t="s">
        <v>58</v>
      </c>
      <c r="F139" s="8">
        <v>4</v>
      </c>
      <c r="G139" s="8" t="s">
        <v>6</v>
      </c>
      <c r="H139" s="11" t="s">
        <v>765</v>
      </c>
      <c r="I139" s="8">
        <v>0.3</v>
      </c>
      <c r="J139" s="8">
        <v>19</v>
      </c>
      <c r="K139" s="8">
        <v>66.8</v>
      </c>
      <c r="L139" s="10">
        <f>K139/J139</f>
        <v>3.5157894736842104</v>
      </c>
      <c r="M139" s="10">
        <f>100/K139</f>
        <v>1.4970059880239521</v>
      </c>
      <c r="N139" s="8"/>
      <c r="O139" s="5" t="str">
        <f t="shared" si="8"/>
        <v>いでい</v>
      </c>
      <c r="P139" s="5" t="str" ph="1">
        <f t="shared" si="9"/>
        <v>トモキ</v>
      </c>
    </row>
    <row r="140" spans="1:16" ht="19.95" hidden="1" customHeight="1" x14ac:dyDescent="0.2">
      <c r="A140" s="8">
        <v>139</v>
      </c>
      <c r="B140" s="8" t="s">
        <v>183</v>
      </c>
      <c r="C140" s="11">
        <v>44409</v>
      </c>
      <c r="D140" s="11" t="s">
        <v>250</v>
      </c>
      <c r="E140" s="8" t="s">
        <v>52</v>
      </c>
      <c r="F140" s="8">
        <v>5</v>
      </c>
      <c r="G140" s="8" t="s">
        <v>6</v>
      </c>
      <c r="H140" s="11" t="s">
        <v>765</v>
      </c>
      <c r="I140" s="8">
        <v>2</v>
      </c>
      <c r="J140" s="8">
        <v>15</v>
      </c>
      <c r="K140" s="8">
        <v>64.8</v>
      </c>
      <c r="L140" s="10">
        <f>K140/J140</f>
        <v>4.3199999999999994</v>
      </c>
      <c r="M140" s="10">
        <f>100/K140</f>
        <v>1.5432098765432098</v>
      </c>
      <c r="N140" s="8"/>
      <c r="O140" s="5" t="str">
        <f t="shared" si="8"/>
        <v>ときざわ</v>
      </c>
      <c r="P140" s="5" t="str" ph="1">
        <f t="shared" si="9"/>
        <v>タイガ</v>
      </c>
    </row>
    <row r="141" spans="1:16" ht="19.95" hidden="1" customHeight="1" x14ac:dyDescent="0.2">
      <c r="A141" s="8">
        <v>140</v>
      </c>
      <c r="B141" s="8" t="s">
        <v>183</v>
      </c>
      <c r="C141" s="11">
        <v>44409</v>
      </c>
      <c r="D141" s="11" t="s">
        <v>240</v>
      </c>
      <c r="E141" s="8" t="s">
        <v>15</v>
      </c>
      <c r="F141" s="8">
        <v>5</v>
      </c>
      <c r="G141" s="8" t="s">
        <v>6</v>
      </c>
      <c r="H141" s="11" t="s">
        <v>765</v>
      </c>
      <c r="I141" s="8">
        <v>0.4</v>
      </c>
      <c r="J141" s="8">
        <v>16.07</v>
      </c>
      <c r="K141" s="8">
        <v>68</v>
      </c>
      <c r="L141" s="10">
        <f>K141/J141</f>
        <v>4.2314872433105162</v>
      </c>
      <c r="M141" s="10">
        <f>100/K141</f>
        <v>1.4705882352941178</v>
      </c>
      <c r="N141" s="8"/>
      <c r="O141" s="5" t="str">
        <f t="shared" si="8"/>
        <v>たかぎ</v>
      </c>
      <c r="P141" s="5" t="str" ph="1">
        <f t="shared" si="9"/>
        <v>コウセイ</v>
      </c>
    </row>
    <row r="142" spans="1:16" ht="19.95" hidden="1" customHeight="1" x14ac:dyDescent="0.2">
      <c r="A142" s="8">
        <v>141</v>
      </c>
      <c r="B142" s="8" t="s">
        <v>183</v>
      </c>
      <c r="C142" s="11">
        <v>44409</v>
      </c>
      <c r="D142" s="8" t="s">
        <v>229</v>
      </c>
      <c r="E142" s="8" t="s">
        <v>26</v>
      </c>
      <c r="F142" s="8">
        <v>5</v>
      </c>
      <c r="G142" s="8" t="s">
        <v>6</v>
      </c>
      <c r="H142" s="11" t="s">
        <v>765</v>
      </c>
      <c r="I142" s="8">
        <v>0.3</v>
      </c>
      <c r="J142" s="8">
        <v>17.55</v>
      </c>
      <c r="K142" s="8"/>
      <c r="L142" s="10"/>
      <c r="M142" s="10"/>
      <c r="N142" s="8"/>
      <c r="O142" s="5" t="str">
        <f t="shared" si="8"/>
        <v>いくた</v>
      </c>
      <c r="P142" s="5" t="str" ph="1">
        <f t="shared" si="9"/>
        <v>カイト</v>
      </c>
    </row>
    <row r="143" spans="1:16" ht="19.95" hidden="1" customHeight="1" x14ac:dyDescent="0.2">
      <c r="A143" s="8">
        <v>142</v>
      </c>
      <c r="B143" s="8" t="s">
        <v>183</v>
      </c>
      <c r="C143" s="11">
        <v>44409</v>
      </c>
      <c r="D143" s="8" t="s">
        <v>228</v>
      </c>
      <c r="E143" s="8" t="s">
        <v>39</v>
      </c>
      <c r="F143" s="8">
        <v>5</v>
      </c>
      <c r="G143" s="8" t="s">
        <v>6</v>
      </c>
      <c r="H143" s="11" t="s">
        <v>765</v>
      </c>
      <c r="I143" s="8">
        <v>0.5</v>
      </c>
      <c r="J143" s="8">
        <v>17.760000000000002</v>
      </c>
      <c r="K143" s="8">
        <v>64.900000000000006</v>
      </c>
      <c r="L143" s="10">
        <f>K143/J143</f>
        <v>3.6542792792792791</v>
      </c>
      <c r="M143" s="10">
        <f>100/K143</f>
        <v>1.5408320493066254</v>
      </c>
      <c r="N143" s="8"/>
      <c r="O143" s="5" t="str">
        <f t="shared" si="8"/>
        <v>みもり</v>
      </c>
      <c r="P143" s="5" t="str" ph="1">
        <f t="shared" si="9"/>
        <v>レン</v>
      </c>
    </row>
    <row r="144" spans="1:16" ht="19.95" hidden="1" customHeight="1" x14ac:dyDescent="0.2">
      <c r="A144" s="8">
        <v>143</v>
      </c>
      <c r="B144" s="8" t="s">
        <v>183</v>
      </c>
      <c r="C144" s="11">
        <v>44409</v>
      </c>
      <c r="D144" s="11" t="s">
        <v>270</v>
      </c>
      <c r="E144" s="8" t="s">
        <v>18</v>
      </c>
      <c r="F144" s="8">
        <v>6</v>
      </c>
      <c r="G144" s="8" t="s">
        <v>6</v>
      </c>
      <c r="H144" s="11" t="s">
        <v>765</v>
      </c>
      <c r="I144" s="8">
        <v>1</v>
      </c>
      <c r="J144" s="8">
        <v>14.59</v>
      </c>
      <c r="K144" s="8">
        <v>60.7</v>
      </c>
      <c r="L144" s="10">
        <f>K144/J144</f>
        <v>4.1603838245373543</v>
      </c>
      <c r="M144" s="10">
        <f>100/K144</f>
        <v>1.6474464579901154</v>
      </c>
      <c r="N144" s="8"/>
      <c r="O144" s="5" t="str">
        <f t="shared" si="8"/>
        <v>やまざき</v>
      </c>
      <c r="P144" s="5" t="str" ph="1">
        <f t="shared" si="9"/>
        <v>ユイト</v>
      </c>
    </row>
    <row r="145" spans="1:16" ht="19.95" hidden="1" customHeight="1" x14ac:dyDescent="0.2">
      <c r="A145" s="8">
        <v>144</v>
      </c>
      <c r="B145" s="8" t="s">
        <v>183</v>
      </c>
      <c r="C145" s="11">
        <v>44409</v>
      </c>
      <c r="D145" s="11" t="s">
        <v>243</v>
      </c>
      <c r="E145" s="8" t="s">
        <v>38</v>
      </c>
      <c r="F145" s="8">
        <v>6</v>
      </c>
      <c r="G145" s="8" t="s">
        <v>6</v>
      </c>
      <c r="H145" s="11" t="s">
        <v>765</v>
      </c>
      <c r="I145" s="8">
        <v>2</v>
      </c>
      <c r="J145" s="8">
        <v>14.91</v>
      </c>
      <c r="K145" s="8">
        <v>54.9</v>
      </c>
      <c r="L145" s="10">
        <f>K145/J145</f>
        <v>3.6820925553319919</v>
      </c>
      <c r="M145" s="10">
        <f>100/K145</f>
        <v>1.8214936247723132</v>
      </c>
      <c r="N145" s="8"/>
      <c r="O145" s="5" t="str">
        <f t="shared" si="8"/>
        <v>はしもと</v>
      </c>
      <c r="P145" s="5" t="str" ph="1">
        <f t="shared" si="9"/>
        <v>クウジ</v>
      </c>
    </row>
    <row r="146" spans="1:16" ht="19.95" hidden="1" customHeight="1" x14ac:dyDescent="0.2">
      <c r="A146" s="8">
        <v>145</v>
      </c>
      <c r="B146" s="8" t="s">
        <v>183</v>
      </c>
      <c r="C146" s="11">
        <v>44409</v>
      </c>
      <c r="D146" s="11" t="s">
        <v>241</v>
      </c>
      <c r="E146" s="8" t="s">
        <v>51</v>
      </c>
      <c r="F146" s="8">
        <v>6</v>
      </c>
      <c r="G146" s="8" t="s">
        <v>6</v>
      </c>
      <c r="H146" s="11" t="s">
        <v>765</v>
      </c>
      <c r="I146" s="8">
        <v>2</v>
      </c>
      <c r="J146" s="8">
        <v>15.37</v>
      </c>
      <c r="K146" s="8">
        <v>55.9</v>
      </c>
      <c r="L146" s="10">
        <f>K146/J146</f>
        <v>3.6369551073519846</v>
      </c>
      <c r="M146" s="10">
        <f>100/K146</f>
        <v>1.7889087656529516</v>
      </c>
      <c r="N146" s="8"/>
      <c r="O146" s="5" t="str">
        <f t="shared" si="8"/>
        <v>ほそや</v>
      </c>
      <c r="P146" s="5" t="str" ph="1">
        <f t="shared" si="9"/>
        <v>カナデ</v>
      </c>
    </row>
    <row r="147" spans="1:16" ht="19.95" hidden="1" customHeight="1" x14ac:dyDescent="0.2">
      <c r="A147" s="8">
        <v>146</v>
      </c>
      <c r="B147" s="8" t="s">
        <v>183</v>
      </c>
      <c r="C147" s="11">
        <v>44409</v>
      </c>
      <c r="D147" s="11" t="s">
        <v>238</v>
      </c>
      <c r="E147" s="8" t="s">
        <v>54</v>
      </c>
      <c r="F147" s="8">
        <v>5</v>
      </c>
      <c r="G147" s="8" t="s">
        <v>7</v>
      </c>
      <c r="H147" s="11" t="s">
        <v>765</v>
      </c>
      <c r="I147" s="8">
        <v>1.7</v>
      </c>
      <c r="J147" s="8">
        <v>16.899999999999999</v>
      </c>
      <c r="K147" s="8"/>
      <c r="L147" s="10"/>
      <c r="M147" s="10"/>
      <c r="N147" s="8"/>
      <c r="O147" s="5" t="str">
        <f t="shared" si="8"/>
        <v>しみず</v>
      </c>
      <c r="P147" s="5" t="str" ph="1">
        <f t="shared" si="9"/>
        <v>ヒトミ</v>
      </c>
    </row>
    <row r="148" spans="1:16" ht="19.95" hidden="1" customHeight="1" x14ac:dyDescent="0.2">
      <c r="A148" s="8">
        <v>147</v>
      </c>
      <c r="B148" s="8" t="s">
        <v>183</v>
      </c>
      <c r="C148" s="11">
        <v>44409</v>
      </c>
      <c r="D148" s="11"/>
      <c r="E148" s="8" t="s">
        <v>56</v>
      </c>
      <c r="F148" s="8"/>
      <c r="G148" s="8" t="s">
        <v>6</v>
      </c>
      <c r="H148" s="8" t="s">
        <v>168</v>
      </c>
      <c r="I148" s="8"/>
      <c r="J148" s="8">
        <v>59.68</v>
      </c>
      <c r="K148" s="8"/>
      <c r="L148" s="10"/>
      <c r="M148" s="10"/>
      <c r="N148" s="8"/>
      <c r="O148" s="5" t="str">
        <f t="shared" si="8"/>
        <v/>
      </c>
      <c r="P148" s="5" t="str" ph="1">
        <f t="shared" si="9"/>
        <v>タイガ・カナデ・ユイト・コウセイ</v>
      </c>
    </row>
    <row r="149" spans="1:16" ht="19.95" hidden="1" customHeight="1" x14ac:dyDescent="0.2">
      <c r="A149" s="8">
        <v>148</v>
      </c>
      <c r="B149" s="8" t="s">
        <v>183</v>
      </c>
      <c r="C149" s="11">
        <v>44409</v>
      </c>
      <c r="D149" s="11" t="s">
        <v>240</v>
      </c>
      <c r="E149" s="8" t="s">
        <v>15</v>
      </c>
      <c r="F149" s="8">
        <v>5</v>
      </c>
      <c r="G149" s="8" t="s">
        <v>6</v>
      </c>
      <c r="H149" s="11" t="s">
        <v>952</v>
      </c>
      <c r="I149" s="8">
        <v>2.4</v>
      </c>
      <c r="J149" s="8">
        <v>309</v>
      </c>
      <c r="K149" s="8"/>
      <c r="L149" s="10"/>
      <c r="M149" s="10"/>
      <c r="N149" s="8"/>
      <c r="O149" s="5" t="str">
        <f t="shared" si="8"/>
        <v>たかぎ</v>
      </c>
      <c r="P149" s="5" t="str" ph="1">
        <f t="shared" si="9"/>
        <v>コウセイ</v>
      </c>
    </row>
    <row r="150" spans="1:16" ht="19.95" hidden="1" customHeight="1" x14ac:dyDescent="0.2">
      <c r="A150" s="8">
        <v>149</v>
      </c>
      <c r="B150" s="8" t="s">
        <v>183</v>
      </c>
      <c r="C150" s="11">
        <v>44409</v>
      </c>
      <c r="D150" s="11" t="s">
        <v>270</v>
      </c>
      <c r="E150" s="8" t="s">
        <v>18</v>
      </c>
      <c r="F150" s="8">
        <v>6</v>
      </c>
      <c r="G150" s="8" t="s">
        <v>6</v>
      </c>
      <c r="H150" s="11" t="s">
        <v>952</v>
      </c>
      <c r="I150" s="8">
        <v>1.7</v>
      </c>
      <c r="J150" s="8">
        <v>421</v>
      </c>
      <c r="K150" s="8"/>
      <c r="L150" s="10"/>
      <c r="M150" s="10"/>
      <c r="N150" s="8"/>
      <c r="O150" s="5" t="str">
        <f t="shared" si="8"/>
        <v>やまざき</v>
      </c>
      <c r="P150" s="5" t="str" ph="1">
        <f t="shared" si="9"/>
        <v>ユイト</v>
      </c>
    </row>
    <row r="151" spans="1:16" ht="19.95" hidden="1" customHeight="1" x14ac:dyDescent="0.2">
      <c r="A151" s="8">
        <v>150</v>
      </c>
      <c r="B151" s="8" t="s">
        <v>183</v>
      </c>
      <c r="C151" s="11">
        <v>44409</v>
      </c>
      <c r="D151" s="11" t="s">
        <v>241</v>
      </c>
      <c r="E151" s="8" t="s">
        <v>51</v>
      </c>
      <c r="F151" s="8">
        <v>6</v>
      </c>
      <c r="G151" s="8" t="s">
        <v>6</v>
      </c>
      <c r="H151" s="11" t="s">
        <v>952</v>
      </c>
      <c r="I151" s="8">
        <v>1.5</v>
      </c>
      <c r="J151" s="8">
        <v>352</v>
      </c>
      <c r="K151" s="8"/>
      <c r="L151" s="10"/>
      <c r="M151" s="10"/>
      <c r="N151" s="8"/>
      <c r="O151" s="5" t="str">
        <f t="shared" si="8"/>
        <v>ほそや</v>
      </c>
      <c r="P151" s="5" t="str" ph="1">
        <f t="shared" si="9"/>
        <v>カナデ</v>
      </c>
    </row>
    <row r="152" spans="1:16" ht="19.95" hidden="1" customHeight="1" x14ac:dyDescent="0.2">
      <c r="A152" s="8">
        <v>151</v>
      </c>
      <c r="B152" s="8" t="s">
        <v>192</v>
      </c>
      <c r="C152" s="11">
        <v>44426</v>
      </c>
      <c r="D152" s="11" t="s">
        <v>259</v>
      </c>
      <c r="E152" s="8" t="s">
        <v>59</v>
      </c>
      <c r="F152" s="8">
        <v>2</v>
      </c>
      <c r="G152" s="8" t="s">
        <v>6</v>
      </c>
      <c r="H152" s="8" t="s">
        <v>169</v>
      </c>
      <c r="I152" s="8">
        <v>-1.5</v>
      </c>
      <c r="J152" s="8">
        <v>10.3</v>
      </c>
      <c r="K152" s="8">
        <v>39</v>
      </c>
      <c r="L152" s="10">
        <f>K152/J152</f>
        <v>3.7864077669902909</v>
      </c>
      <c r="M152" s="10">
        <f>50/K152</f>
        <v>1.2820512820512822</v>
      </c>
      <c r="N152" s="8"/>
      <c r="O152" s="5" t="str">
        <f t="shared" si="8"/>
        <v>やべ</v>
      </c>
      <c r="P152" s="5" t="str" ph="1">
        <f t="shared" si="9"/>
        <v>マコト</v>
      </c>
    </row>
    <row r="153" spans="1:16" ht="19.95" hidden="1" customHeight="1" x14ac:dyDescent="0.2">
      <c r="A153" s="8">
        <v>152</v>
      </c>
      <c r="B153" s="8" t="s">
        <v>192</v>
      </c>
      <c r="C153" s="11">
        <v>44426</v>
      </c>
      <c r="D153" s="8" t="s">
        <v>231</v>
      </c>
      <c r="E153" s="8" t="s">
        <v>48</v>
      </c>
      <c r="F153" s="8">
        <v>2</v>
      </c>
      <c r="G153" s="8" t="s">
        <v>7</v>
      </c>
      <c r="H153" s="8" t="s">
        <v>169</v>
      </c>
      <c r="I153" s="8">
        <v>0.4</v>
      </c>
      <c r="J153" s="8">
        <v>10.57</v>
      </c>
      <c r="K153" s="8">
        <v>40</v>
      </c>
      <c r="L153" s="10">
        <f>K153/J153</f>
        <v>3.7842951750236518</v>
      </c>
      <c r="M153" s="10">
        <f>50/K153</f>
        <v>1.25</v>
      </c>
      <c r="N153" s="8"/>
      <c r="O153" s="5" t="str">
        <f t="shared" si="8"/>
        <v>やまざき</v>
      </c>
      <c r="P153" s="5" t="str" ph="1">
        <f t="shared" si="9"/>
        <v>ワカナ</v>
      </c>
    </row>
    <row r="154" spans="1:16" ht="19.95" hidden="1" customHeight="1" x14ac:dyDescent="0.2">
      <c r="A154" s="8">
        <v>153</v>
      </c>
      <c r="B154" s="8" t="s">
        <v>192</v>
      </c>
      <c r="C154" s="11">
        <v>44426</v>
      </c>
      <c r="D154" s="11" t="s">
        <v>240</v>
      </c>
      <c r="E154" s="8" t="s">
        <v>29</v>
      </c>
      <c r="F154" s="8">
        <v>3</v>
      </c>
      <c r="G154" s="8" t="s">
        <v>6</v>
      </c>
      <c r="H154" s="8" t="s">
        <v>167</v>
      </c>
      <c r="I154" s="8">
        <v>-4.5</v>
      </c>
      <c r="J154" s="8">
        <v>11.35</v>
      </c>
      <c r="K154" s="8">
        <v>46</v>
      </c>
      <c r="L154" s="10">
        <f>K154/J154</f>
        <v>4.0528634361233484</v>
      </c>
      <c r="M154" s="10">
        <f>60/K154</f>
        <v>1.3043478260869565</v>
      </c>
      <c r="N154" s="8"/>
      <c r="O154" s="5" t="str">
        <f t="shared" si="8"/>
        <v>たかぎ</v>
      </c>
      <c r="P154" s="5" t="str" ph="1">
        <f t="shared" si="9"/>
        <v>オウスケ</v>
      </c>
    </row>
    <row r="155" spans="1:16" ht="19.95" hidden="1" customHeight="1" x14ac:dyDescent="0.2">
      <c r="A155" s="8">
        <v>154</v>
      </c>
      <c r="B155" s="8" t="s">
        <v>192</v>
      </c>
      <c r="C155" s="11">
        <v>44426</v>
      </c>
      <c r="D155" s="11" t="s">
        <v>240</v>
      </c>
      <c r="E155" s="8" t="s">
        <v>29</v>
      </c>
      <c r="F155" s="8">
        <v>3</v>
      </c>
      <c r="G155" s="8" t="s">
        <v>6</v>
      </c>
      <c r="H155" s="8" t="s">
        <v>218</v>
      </c>
      <c r="I155" s="8">
        <v>-1.9</v>
      </c>
      <c r="J155" s="8">
        <v>12.73</v>
      </c>
      <c r="K155" s="8"/>
      <c r="L155" s="10"/>
      <c r="M155" s="10"/>
      <c r="N155" s="8" t="s">
        <v>61</v>
      </c>
      <c r="O155" s="5" t="str">
        <f t="shared" si="8"/>
        <v>たかぎ</v>
      </c>
      <c r="P155" s="5" t="str" ph="1">
        <f t="shared" si="9"/>
        <v>オウスケ</v>
      </c>
    </row>
    <row r="156" spans="1:16" ht="19.95" hidden="1" customHeight="1" x14ac:dyDescent="0.2">
      <c r="A156" s="8">
        <v>155</v>
      </c>
      <c r="B156" s="8" t="s">
        <v>192</v>
      </c>
      <c r="C156" s="11">
        <v>44426</v>
      </c>
      <c r="D156" s="11" t="s">
        <v>241</v>
      </c>
      <c r="E156" s="8" t="s">
        <v>51</v>
      </c>
      <c r="F156" s="8">
        <v>6</v>
      </c>
      <c r="G156" s="8" t="s">
        <v>6</v>
      </c>
      <c r="H156" s="8" t="s">
        <v>951</v>
      </c>
      <c r="I156" s="8"/>
      <c r="J156" s="8">
        <v>115</v>
      </c>
      <c r="K156" s="8"/>
      <c r="L156" s="10"/>
      <c r="M156" s="10"/>
      <c r="N156" s="8"/>
      <c r="O156" s="5" t="str">
        <f t="shared" si="8"/>
        <v>ほそや</v>
      </c>
      <c r="P156" s="5" t="str" ph="1">
        <f t="shared" si="9"/>
        <v>カナデ</v>
      </c>
    </row>
    <row r="157" spans="1:16" ht="19.95" hidden="1" customHeight="1" x14ac:dyDescent="0.2">
      <c r="A157" s="8">
        <v>156</v>
      </c>
      <c r="B157" s="8" t="s">
        <v>192</v>
      </c>
      <c r="C157" s="11">
        <v>44426</v>
      </c>
      <c r="D157" s="11" t="s">
        <v>240</v>
      </c>
      <c r="E157" s="8" t="s">
        <v>15</v>
      </c>
      <c r="F157" s="8">
        <v>5</v>
      </c>
      <c r="G157" s="8" t="s">
        <v>6</v>
      </c>
      <c r="H157" s="11" t="s">
        <v>952</v>
      </c>
      <c r="I157" s="8">
        <v>3.3</v>
      </c>
      <c r="J157" s="8">
        <v>332</v>
      </c>
      <c r="K157" s="8"/>
      <c r="L157" s="10"/>
      <c r="M157" s="10"/>
      <c r="N157" s="8"/>
      <c r="O157" s="5" t="str">
        <f t="shared" si="8"/>
        <v>たかぎ</v>
      </c>
      <c r="P157" s="5" t="str" ph="1">
        <f t="shared" si="9"/>
        <v>コウセイ</v>
      </c>
    </row>
    <row r="158" spans="1:16" ht="19.95" hidden="1" customHeight="1" x14ac:dyDescent="0.2">
      <c r="A158" s="8">
        <v>157</v>
      </c>
      <c r="B158" s="8" t="s">
        <v>192</v>
      </c>
      <c r="C158" s="11">
        <v>44426</v>
      </c>
      <c r="D158" s="11" t="s">
        <v>245</v>
      </c>
      <c r="E158" s="8" t="s">
        <v>40</v>
      </c>
      <c r="F158" s="8">
        <v>6</v>
      </c>
      <c r="G158" s="8" t="s">
        <v>7</v>
      </c>
      <c r="H158" s="11" t="s">
        <v>952</v>
      </c>
      <c r="I158" s="8">
        <v>-1.4</v>
      </c>
      <c r="J158" s="8">
        <v>289</v>
      </c>
      <c r="K158" s="8"/>
      <c r="L158" s="10"/>
      <c r="M158" s="10"/>
      <c r="N158" s="8"/>
      <c r="O158" s="5" t="str">
        <f t="shared" si="8"/>
        <v>たけだ</v>
      </c>
      <c r="P158" s="5" t="str" ph="1">
        <f t="shared" si="9"/>
        <v>サエ</v>
      </c>
    </row>
    <row r="159" spans="1:16" ht="19.95" hidden="1" customHeight="1" x14ac:dyDescent="0.2">
      <c r="A159" s="8">
        <v>158</v>
      </c>
      <c r="B159" s="8" t="s">
        <v>192</v>
      </c>
      <c r="C159" s="11">
        <v>44427</v>
      </c>
      <c r="D159" s="11" t="s">
        <v>250</v>
      </c>
      <c r="E159" s="8" t="s">
        <v>52</v>
      </c>
      <c r="F159" s="8">
        <v>5</v>
      </c>
      <c r="G159" s="8" t="s">
        <v>6</v>
      </c>
      <c r="H159" s="11" t="s">
        <v>765</v>
      </c>
      <c r="I159" s="8">
        <v>-3</v>
      </c>
      <c r="J159" s="8">
        <v>15.67</v>
      </c>
      <c r="K159" s="8">
        <v>67</v>
      </c>
      <c r="L159" s="10">
        <f>K159/J159</f>
        <v>4.2756860242501595</v>
      </c>
      <c r="M159" s="10">
        <f>100/K159</f>
        <v>1.4925373134328359</v>
      </c>
      <c r="N159" s="8"/>
      <c r="O159" s="5" t="str">
        <f t="shared" si="8"/>
        <v>ときざわ</v>
      </c>
      <c r="P159" s="5" t="str" ph="1">
        <f t="shared" si="9"/>
        <v>タイガ</v>
      </c>
    </row>
    <row r="160" spans="1:16" ht="19.95" hidden="1" customHeight="1" x14ac:dyDescent="0.2">
      <c r="A160" s="8">
        <v>159</v>
      </c>
      <c r="B160" s="8" t="s">
        <v>192</v>
      </c>
      <c r="C160" s="11">
        <v>44427</v>
      </c>
      <c r="D160" s="11" t="s">
        <v>270</v>
      </c>
      <c r="E160" s="8" t="s">
        <v>18</v>
      </c>
      <c r="F160" s="8">
        <v>6</v>
      </c>
      <c r="G160" s="8" t="s">
        <v>6</v>
      </c>
      <c r="H160" s="11" t="s">
        <v>765</v>
      </c>
      <c r="I160" s="8"/>
      <c r="J160" s="8">
        <v>14.55</v>
      </c>
      <c r="K160" s="8">
        <v>62.8</v>
      </c>
      <c r="L160" s="10">
        <f>K160/J160</f>
        <v>4.3161512027491407</v>
      </c>
      <c r="M160" s="10">
        <f>100/K160</f>
        <v>1.5923566878980893</v>
      </c>
      <c r="N160" s="8"/>
      <c r="O160" s="5" t="str">
        <f t="shared" si="8"/>
        <v>やまざき</v>
      </c>
      <c r="P160" s="5" t="str" ph="1">
        <f t="shared" si="9"/>
        <v>ユイト</v>
      </c>
    </row>
    <row r="161" spans="1:16" ht="19.95" hidden="1" customHeight="1" x14ac:dyDescent="0.2">
      <c r="A161" s="8">
        <v>160</v>
      </c>
      <c r="B161" s="8" t="s">
        <v>192</v>
      </c>
      <c r="C161" s="11">
        <v>44427</v>
      </c>
      <c r="D161" s="11" t="s">
        <v>243</v>
      </c>
      <c r="E161" s="8" t="s">
        <v>38</v>
      </c>
      <c r="F161" s="8">
        <v>6</v>
      </c>
      <c r="G161" s="8" t="s">
        <v>6</v>
      </c>
      <c r="H161" s="11" t="s">
        <v>765</v>
      </c>
      <c r="I161" s="8">
        <v>-1.7</v>
      </c>
      <c r="J161" s="8">
        <v>15.43</v>
      </c>
      <c r="K161" s="8"/>
      <c r="L161" s="10"/>
      <c r="M161" s="10"/>
      <c r="N161" s="8"/>
      <c r="O161" s="5" t="str">
        <f t="shared" si="8"/>
        <v>はしもと</v>
      </c>
      <c r="P161" s="5" t="str" ph="1">
        <f t="shared" si="9"/>
        <v>クウジ</v>
      </c>
    </row>
    <row r="162" spans="1:16" ht="19.95" hidden="1" customHeight="1" x14ac:dyDescent="0.2">
      <c r="A162" s="8">
        <v>161</v>
      </c>
      <c r="B162" s="8" t="s">
        <v>192</v>
      </c>
      <c r="C162" s="11">
        <v>44427</v>
      </c>
      <c r="D162" s="11" t="s">
        <v>241</v>
      </c>
      <c r="E162" s="8" t="s">
        <v>51</v>
      </c>
      <c r="F162" s="8">
        <v>6</v>
      </c>
      <c r="G162" s="8" t="s">
        <v>6</v>
      </c>
      <c r="H162" s="11" t="s">
        <v>765</v>
      </c>
      <c r="I162" s="8">
        <v>-2.2000000000000002</v>
      </c>
      <c r="J162" s="8">
        <v>16.43</v>
      </c>
      <c r="K162" s="8">
        <v>59.1</v>
      </c>
      <c r="L162" s="10">
        <f>K162/J162</f>
        <v>3.5970785149117468</v>
      </c>
      <c r="M162" s="10">
        <f>100/K162</f>
        <v>1.6920473773265652</v>
      </c>
      <c r="N162" s="8"/>
      <c r="O162" s="5" t="str">
        <f t="shared" si="8"/>
        <v>ほそや</v>
      </c>
      <c r="P162" s="5" t="str" ph="1">
        <f t="shared" si="9"/>
        <v>カナデ</v>
      </c>
    </row>
    <row r="163" spans="1:16" ht="19.95" hidden="1" customHeight="1" x14ac:dyDescent="0.2">
      <c r="A163" s="8">
        <v>162</v>
      </c>
      <c r="B163" s="8" t="s">
        <v>192</v>
      </c>
      <c r="C163" s="11">
        <v>44427</v>
      </c>
      <c r="D163" s="11"/>
      <c r="E163" s="8" t="s">
        <v>60</v>
      </c>
      <c r="F163" s="8"/>
      <c r="G163" s="8" t="s">
        <v>6</v>
      </c>
      <c r="H163" s="8" t="s">
        <v>168</v>
      </c>
      <c r="I163" s="8"/>
      <c r="J163" s="8">
        <v>59.25</v>
      </c>
      <c r="K163" s="8"/>
      <c r="L163" s="10"/>
      <c r="M163" s="10"/>
      <c r="N163" s="8"/>
      <c r="O163" s="5" t="str">
        <f t="shared" si="8"/>
        <v/>
      </c>
      <c r="P163" s="5" t="str" ph="1">
        <f t="shared" si="9"/>
        <v>タイガ・カナデ・ユイト・クウジ</v>
      </c>
    </row>
    <row r="164" spans="1:16" ht="19.95" hidden="1" customHeight="1" x14ac:dyDescent="0.2">
      <c r="A164" s="8">
        <v>163</v>
      </c>
      <c r="B164" s="8" t="s">
        <v>192</v>
      </c>
      <c r="C164" s="11">
        <v>44427</v>
      </c>
      <c r="D164" s="11" t="s">
        <v>243</v>
      </c>
      <c r="E164" s="8" t="s">
        <v>38</v>
      </c>
      <c r="F164" s="8">
        <v>6</v>
      </c>
      <c r="G164" s="8" t="s">
        <v>6</v>
      </c>
      <c r="H164" s="8" t="s">
        <v>947</v>
      </c>
      <c r="I164" s="8"/>
      <c r="J164" s="12" t="s">
        <v>466</v>
      </c>
      <c r="K164" s="13"/>
      <c r="L164" s="10"/>
      <c r="M164" s="10"/>
      <c r="N164" s="8"/>
      <c r="O164" s="5" t="str">
        <f t="shared" si="8"/>
        <v>はしもと</v>
      </c>
      <c r="P164" s="5" t="str" ph="1">
        <f t="shared" si="9"/>
        <v>クウジ</v>
      </c>
    </row>
    <row r="165" spans="1:16" ht="19.95" hidden="1" customHeight="1" x14ac:dyDescent="0.2">
      <c r="A165" s="8">
        <v>164</v>
      </c>
      <c r="B165" s="8" t="s">
        <v>192</v>
      </c>
      <c r="C165" s="11">
        <v>44427</v>
      </c>
      <c r="D165" s="11" t="s">
        <v>240</v>
      </c>
      <c r="E165" s="8" t="s">
        <v>15</v>
      </c>
      <c r="F165" s="8">
        <v>5</v>
      </c>
      <c r="G165" s="8" t="s">
        <v>6</v>
      </c>
      <c r="H165" s="8" t="s">
        <v>359</v>
      </c>
      <c r="I165" s="8">
        <v>-4.5999999999999996</v>
      </c>
      <c r="J165" s="8">
        <v>21.35</v>
      </c>
      <c r="K165" s="8"/>
      <c r="L165" s="10"/>
      <c r="M165" s="10"/>
      <c r="N165" s="8"/>
      <c r="O165" s="5" t="str">
        <f t="shared" si="8"/>
        <v>たかぎ</v>
      </c>
      <c r="P165" s="5" t="str" ph="1">
        <f t="shared" si="9"/>
        <v>コウセイ</v>
      </c>
    </row>
    <row r="166" spans="1:16" ht="19.95" hidden="1" customHeight="1" x14ac:dyDescent="0.2">
      <c r="A166" s="8">
        <v>165</v>
      </c>
      <c r="B166" s="8" t="s">
        <v>195</v>
      </c>
      <c r="C166" s="11">
        <v>44427</v>
      </c>
      <c r="D166" s="11" t="s">
        <v>270</v>
      </c>
      <c r="E166" s="8" t="s">
        <v>18</v>
      </c>
      <c r="F166" s="8">
        <v>6</v>
      </c>
      <c r="G166" s="8" t="s">
        <v>6</v>
      </c>
      <c r="H166" s="8" t="s">
        <v>359</v>
      </c>
      <c r="I166" s="8">
        <v>-2.7</v>
      </c>
      <c r="J166" s="8">
        <v>17.25</v>
      </c>
      <c r="K166" s="8"/>
      <c r="L166" s="10"/>
      <c r="M166" s="10"/>
      <c r="N166" s="8"/>
      <c r="O166" s="5" t="str">
        <f t="shared" si="8"/>
        <v>やまざき</v>
      </c>
      <c r="P166" s="5" t="str" ph="1">
        <f t="shared" si="9"/>
        <v>ユイト</v>
      </c>
    </row>
    <row r="167" spans="1:16" ht="19.95" hidden="1" customHeight="1" x14ac:dyDescent="0.2">
      <c r="A167" s="8">
        <v>166</v>
      </c>
      <c r="B167" s="8" t="s">
        <v>194</v>
      </c>
      <c r="C167" s="11">
        <v>44471</v>
      </c>
      <c r="D167" s="11" t="s">
        <v>250</v>
      </c>
      <c r="E167" s="8" t="s">
        <v>52</v>
      </c>
      <c r="F167" s="8">
        <v>5</v>
      </c>
      <c r="G167" s="8" t="s">
        <v>6</v>
      </c>
      <c r="H167" s="11" t="s">
        <v>765</v>
      </c>
      <c r="I167" s="8">
        <v>0</v>
      </c>
      <c r="J167" s="8">
        <v>14.93</v>
      </c>
      <c r="K167" s="8">
        <v>66</v>
      </c>
      <c r="L167" s="10">
        <f>K167/J167</f>
        <v>4.4206296048225049</v>
      </c>
      <c r="M167" s="10">
        <f>100/K167</f>
        <v>1.5151515151515151</v>
      </c>
      <c r="N167" s="8"/>
      <c r="O167" s="5" t="str">
        <f t="shared" si="8"/>
        <v>ときざわ</v>
      </c>
      <c r="P167" s="5" t="str" ph="1">
        <f t="shared" si="9"/>
        <v>タイガ</v>
      </c>
    </row>
    <row r="168" spans="1:16" ht="19.95" hidden="1" customHeight="1" x14ac:dyDescent="0.2">
      <c r="A168" s="8">
        <v>167</v>
      </c>
      <c r="B168" s="8" t="s">
        <v>194</v>
      </c>
      <c r="C168" s="11">
        <v>44471</v>
      </c>
      <c r="D168" s="8" t="s">
        <v>229</v>
      </c>
      <c r="E168" s="8" t="s">
        <v>26</v>
      </c>
      <c r="F168" s="8">
        <v>5</v>
      </c>
      <c r="G168" s="8" t="s">
        <v>6</v>
      </c>
      <c r="H168" s="11" t="s">
        <v>765</v>
      </c>
      <c r="I168" s="8">
        <v>-1.4</v>
      </c>
      <c r="J168" s="8">
        <v>17.190000000000001</v>
      </c>
      <c r="K168" s="8">
        <v>69</v>
      </c>
      <c r="L168" s="10">
        <f>K168/J168</f>
        <v>4.0139616055846421</v>
      </c>
      <c r="M168" s="10">
        <f>100/K168</f>
        <v>1.4492753623188406</v>
      </c>
      <c r="N168" s="8"/>
      <c r="O168" s="5" t="str">
        <f t="shared" si="8"/>
        <v>いくた</v>
      </c>
      <c r="P168" s="5" t="str" ph="1">
        <f t="shared" si="9"/>
        <v>カイト</v>
      </c>
    </row>
    <row r="169" spans="1:16" ht="19.95" hidden="1" customHeight="1" x14ac:dyDescent="0.2">
      <c r="A169" s="8">
        <v>168</v>
      </c>
      <c r="B169" s="8" t="s">
        <v>194</v>
      </c>
      <c r="C169" s="11">
        <v>44471</v>
      </c>
      <c r="D169" s="11"/>
      <c r="E169" s="8" t="s">
        <v>60</v>
      </c>
      <c r="F169" s="8"/>
      <c r="G169" s="8" t="s">
        <v>6</v>
      </c>
      <c r="H169" s="8" t="s">
        <v>168</v>
      </c>
      <c r="I169" s="8"/>
      <c r="J169" s="8">
        <v>58.13</v>
      </c>
      <c r="K169" s="8"/>
      <c r="L169" s="10"/>
      <c r="M169" s="10"/>
      <c r="N169" s="8"/>
      <c r="O169" s="5" t="str">
        <f t="shared" si="8"/>
        <v/>
      </c>
      <c r="P169" s="5" t="str" ph="1">
        <f t="shared" si="9"/>
        <v>タイガ・カナデ・ユイト・クウジ</v>
      </c>
    </row>
    <row r="170" spans="1:16" ht="19.95" hidden="1" customHeight="1" x14ac:dyDescent="0.2">
      <c r="A170" s="8">
        <v>169</v>
      </c>
      <c r="B170" s="8" t="s">
        <v>194</v>
      </c>
      <c r="C170" s="11">
        <v>44471</v>
      </c>
      <c r="D170" s="8" t="s">
        <v>229</v>
      </c>
      <c r="E170" s="8" t="s">
        <v>57</v>
      </c>
      <c r="F170" s="8">
        <v>2</v>
      </c>
      <c r="G170" s="8" t="s">
        <v>6</v>
      </c>
      <c r="H170" s="8" t="s">
        <v>169</v>
      </c>
      <c r="I170" s="8">
        <v>-2.4</v>
      </c>
      <c r="J170" s="8">
        <v>8.81</v>
      </c>
      <c r="K170" s="8">
        <v>38.200000000000003</v>
      </c>
      <c r="L170" s="10">
        <f>K170/J170</f>
        <v>4.3359818388195235</v>
      </c>
      <c r="M170" s="10">
        <f>50/K170</f>
        <v>1.3089005235602094</v>
      </c>
      <c r="N170" s="8"/>
      <c r="O170" s="5" t="str">
        <f t="shared" si="8"/>
        <v>いくた</v>
      </c>
      <c r="P170" s="5" t="str" ph="1">
        <f t="shared" si="9"/>
        <v>エイジ</v>
      </c>
    </row>
    <row r="171" spans="1:16" ht="19.95" hidden="1" customHeight="1" x14ac:dyDescent="0.2">
      <c r="A171" s="8">
        <v>170</v>
      </c>
      <c r="B171" s="8" t="s">
        <v>194</v>
      </c>
      <c r="C171" s="11">
        <v>44471</v>
      </c>
      <c r="D171" s="11" t="s">
        <v>259</v>
      </c>
      <c r="E171" s="8" t="s">
        <v>59</v>
      </c>
      <c r="F171" s="8">
        <v>2</v>
      </c>
      <c r="G171" s="8" t="s">
        <v>6</v>
      </c>
      <c r="H171" s="8" t="s">
        <v>169</v>
      </c>
      <c r="I171" s="8">
        <v>-0.5</v>
      </c>
      <c r="J171" s="8">
        <v>9.5399999999999991</v>
      </c>
      <c r="K171" s="8">
        <v>39.200000000000003</v>
      </c>
      <c r="L171" s="10">
        <f>K171/J171</f>
        <v>4.1090146750524115</v>
      </c>
      <c r="M171" s="10">
        <f>50/K171</f>
        <v>1.2755102040816326</v>
      </c>
      <c r="N171" s="8"/>
      <c r="O171" s="5" t="str">
        <f t="shared" si="8"/>
        <v>やべ</v>
      </c>
      <c r="P171" s="5" t="str" ph="1">
        <f t="shared" si="9"/>
        <v>マコト</v>
      </c>
    </row>
    <row r="172" spans="1:16" ht="19.95" hidden="1" customHeight="1" x14ac:dyDescent="0.2">
      <c r="A172" s="8">
        <v>172</v>
      </c>
      <c r="B172" s="8" t="s">
        <v>194</v>
      </c>
      <c r="C172" s="11">
        <v>44471</v>
      </c>
      <c r="D172" s="11" t="s">
        <v>256</v>
      </c>
      <c r="E172" s="8" t="s">
        <v>63</v>
      </c>
      <c r="F172" s="8">
        <v>1</v>
      </c>
      <c r="G172" s="8" t="s">
        <v>7</v>
      </c>
      <c r="H172" s="8" t="s">
        <v>169</v>
      </c>
      <c r="I172" s="8">
        <v>-1.5</v>
      </c>
      <c r="J172" s="8">
        <v>9.2799999999999994</v>
      </c>
      <c r="K172" s="8">
        <v>40</v>
      </c>
      <c r="L172" s="10">
        <f>K172/J172</f>
        <v>4.3103448275862073</v>
      </c>
      <c r="M172" s="10">
        <f>50/K172</f>
        <v>1.25</v>
      </c>
      <c r="N172" s="8" t="s">
        <v>10</v>
      </c>
      <c r="O172" s="5" t="str">
        <f t="shared" si="8"/>
        <v>まえだ</v>
      </c>
      <c r="P172" s="5" t="str" ph="1">
        <f t="shared" si="9"/>
        <v>ナナミ</v>
      </c>
    </row>
    <row r="173" spans="1:16" ht="19.95" hidden="1" customHeight="1" x14ac:dyDescent="0.2">
      <c r="A173" s="8">
        <v>784</v>
      </c>
      <c r="B173" s="8" t="s">
        <v>565</v>
      </c>
      <c r="C173" s="11">
        <v>45227</v>
      </c>
      <c r="D173" s="8" t="s">
        <v>232</v>
      </c>
      <c r="E173" s="8" t="s">
        <v>210</v>
      </c>
      <c r="F173" s="8">
        <v>3</v>
      </c>
      <c r="G173" s="8" t="s">
        <v>71</v>
      </c>
      <c r="H173" s="8" t="s">
        <v>167</v>
      </c>
      <c r="I173" s="8">
        <v>0.6</v>
      </c>
      <c r="J173" s="10">
        <v>9.5299999999999994</v>
      </c>
      <c r="K173" s="8">
        <v>40.700000000000003</v>
      </c>
      <c r="L173" s="10">
        <f>K173/J173</f>
        <v>4.2707240293809026</v>
      </c>
      <c r="M173" s="10">
        <f>60/K173</f>
        <v>1.4742014742014742</v>
      </c>
      <c r="N173" s="8" t="s">
        <v>677</v>
      </c>
      <c r="O173" s="5" t="str">
        <f t="shared" si="8"/>
        <v>まえだ</v>
      </c>
      <c r="P173" s="5" t="str" ph="1">
        <f t="shared" si="9"/>
        <v>ななみ</v>
      </c>
    </row>
    <row r="174" spans="1:16" ht="19.95" hidden="1" customHeight="1" x14ac:dyDescent="0.2">
      <c r="A174" s="8">
        <v>173</v>
      </c>
      <c r="B174" s="8" t="s">
        <v>194</v>
      </c>
      <c r="C174" s="11">
        <v>44471</v>
      </c>
      <c r="D174" s="11" t="s">
        <v>276</v>
      </c>
      <c r="E174" s="8" t="s">
        <v>62</v>
      </c>
      <c r="F174" s="8">
        <v>3</v>
      </c>
      <c r="G174" s="8" t="s">
        <v>6</v>
      </c>
      <c r="H174" s="8" t="s">
        <v>167</v>
      </c>
      <c r="I174" s="8">
        <v>2</v>
      </c>
      <c r="J174" s="8">
        <v>11.3</v>
      </c>
      <c r="K174" s="8"/>
      <c r="L174" s="10"/>
      <c r="M174" s="10"/>
      <c r="N174" s="8"/>
      <c r="O174" s="5" t="str">
        <f t="shared" si="8"/>
        <v>たかみざわ</v>
      </c>
      <c r="P174" s="5" t="str" ph="1">
        <f t="shared" si="9"/>
        <v>アオイ</v>
      </c>
    </row>
    <row r="175" spans="1:16" ht="19.95" hidden="1" customHeight="1" x14ac:dyDescent="0.2">
      <c r="A175" s="8">
        <v>174</v>
      </c>
      <c r="B175" s="8" t="s">
        <v>194</v>
      </c>
      <c r="C175" s="11">
        <v>44471</v>
      </c>
      <c r="D175" s="11" t="s">
        <v>237</v>
      </c>
      <c r="E175" s="8" t="s">
        <v>64</v>
      </c>
      <c r="F175" s="8">
        <v>4</v>
      </c>
      <c r="G175" s="8" t="s">
        <v>6</v>
      </c>
      <c r="H175" s="8" t="s">
        <v>167</v>
      </c>
      <c r="I175" s="8">
        <v>2.7</v>
      </c>
      <c r="J175" s="8">
        <v>9.56</v>
      </c>
      <c r="K175" s="8">
        <v>39.200000000000003</v>
      </c>
      <c r="L175" s="10">
        <f>K175/J175</f>
        <v>4.1004184100418408</v>
      </c>
      <c r="M175" s="10">
        <f>60/K175</f>
        <v>1.5306122448979591</v>
      </c>
      <c r="N175" s="8"/>
      <c r="O175" s="5" t="str">
        <f t="shared" si="8"/>
        <v xml:space="preserve"> まえだ　</v>
      </c>
      <c r="P175" s="5" t="str" ph="1">
        <f t="shared" si="9"/>
        <v>コウタロウ</v>
      </c>
    </row>
    <row r="176" spans="1:16" ht="19.95" hidden="1" customHeight="1" x14ac:dyDescent="0.2">
      <c r="A176" s="8">
        <v>175</v>
      </c>
      <c r="B176" s="8" t="s">
        <v>194</v>
      </c>
      <c r="C176" s="11">
        <v>44471</v>
      </c>
      <c r="D176" s="11" t="s">
        <v>240</v>
      </c>
      <c r="E176" s="8" t="s">
        <v>29</v>
      </c>
      <c r="F176" s="8">
        <v>3</v>
      </c>
      <c r="G176" s="8" t="s">
        <v>6</v>
      </c>
      <c r="H176" s="8" t="s">
        <v>218</v>
      </c>
      <c r="I176" s="8">
        <v>-1.6</v>
      </c>
      <c r="J176" s="8">
        <v>12.61</v>
      </c>
      <c r="K176" s="8"/>
      <c r="L176" s="10"/>
      <c r="M176" s="10"/>
      <c r="N176" s="8" t="s">
        <v>65</v>
      </c>
      <c r="O176" s="5" t="str">
        <f t="shared" si="8"/>
        <v>たかぎ</v>
      </c>
      <c r="P176" s="5" t="str" ph="1">
        <f t="shared" si="9"/>
        <v>オウスケ</v>
      </c>
    </row>
    <row r="177" spans="1:16" ht="19.95" hidden="1" customHeight="1" x14ac:dyDescent="0.2">
      <c r="A177" s="8">
        <v>176</v>
      </c>
      <c r="B177" s="8" t="s">
        <v>194</v>
      </c>
      <c r="C177" s="11">
        <v>44471</v>
      </c>
      <c r="D177" s="8" t="s">
        <v>228</v>
      </c>
      <c r="E177" s="8" t="s">
        <v>39</v>
      </c>
      <c r="F177" s="8">
        <v>5</v>
      </c>
      <c r="G177" s="8" t="s">
        <v>6</v>
      </c>
      <c r="H177" s="8" t="s">
        <v>947</v>
      </c>
      <c r="I177" s="8"/>
      <c r="J177" s="8" t="s">
        <v>477</v>
      </c>
      <c r="K177" s="8"/>
      <c r="L177" s="10"/>
      <c r="M177" s="10"/>
      <c r="N177" s="8"/>
      <c r="O177" s="5" t="str">
        <f t="shared" si="8"/>
        <v>みもり</v>
      </c>
      <c r="P177" s="5" t="str" ph="1">
        <f t="shared" si="9"/>
        <v>レン</v>
      </c>
    </row>
    <row r="178" spans="1:16" ht="19.95" hidden="1" customHeight="1" x14ac:dyDescent="0.2">
      <c r="A178" s="8">
        <v>177</v>
      </c>
      <c r="B178" s="8" t="s">
        <v>194</v>
      </c>
      <c r="C178" s="11">
        <v>44471</v>
      </c>
      <c r="D178" s="11" t="s">
        <v>243</v>
      </c>
      <c r="E178" s="8" t="s">
        <v>38</v>
      </c>
      <c r="F178" s="8">
        <v>6</v>
      </c>
      <c r="G178" s="8" t="s">
        <v>6</v>
      </c>
      <c r="H178" s="8" t="s">
        <v>947</v>
      </c>
      <c r="I178" s="8"/>
      <c r="J178" s="12" t="s">
        <v>465</v>
      </c>
      <c r="K178" s="13"/>
      <c r="L178" s="10"/>
      <c r="M178" s="10"/>
      <c r="N178" s="8"/>
      <c r="O178" s="5" t="str">
        <f t="shared" si="8"/>
        <v>はしもと</v>
      </c>
      <c r="P178" s="5" t="str" ph="1">
        <f t="shared" si="9"/>
        <v>クウジ</v>
      </c>
    </row>
    <row r="179" spans="1:16" ht="19.95" hidden="1" customHeight="1" x14ac:dyDescent="0.2">
      <c r="A179" s="8">
        <v>178</v>
      </c>
      <c r="B179" s="8" t="s">
        <v>194</v>
      </c>
      <c r="C179" s="11">
        <v>44471</v>
      </c>
      <c r="D179" s="11" t="s">
        <v>240</v>
      </c>
      <c r="E179" s="8" t="s">
        <v>15</v>
      </c>
      <c r="F179" s="8">
        <v>5</v>
      </c>
      <c r="G179" s="8" t="s">
        <v>6</v>
      </c>
      <c r="H179" s="8" t="s">
        <v>359</v>
      </c>
      <c r="I179" s="8">
        <v>-1.5</v>
      </c>
      <c r="J179" s="8">
        <v>15.85</v>
      </c>
      <c r="K179" s="8"/>
      <c r="L179" s="10"/>
      <c r="M179" s="10"/>
      <c r="N179" s="8" t="s">
        <v>50</v>
      </c>
      <c r="O179" s="5" t="str">
        <f t="shared" ref="O179:O242" si="10">PHONETIC(D179)</f>
        <v>たかぎ</v>
      </c>
      <c r="P179" s="5" t="str" ph="1">
        <f t="shared" ref="P179:P242" si="11">PHONETIC(E179)</f>
        <v>コウセイ</v>
      </c>
    </row>
    <row r="180" spans="1:16" ht="19.95" hidden="1" customHeight="1" x14ac:dyDescent="0.2">
      <c r="A180" s="8">
        <v>179</v>
      </c>
      <c r="B180" s="8" t="s">
        <v>194</v>
      </c>
      <c r="C180" s="11">
        <v>44471</v>
      </c>
      <c r="D180" s="11" t="s">
        <v>241</v>
      </c>
      <c r="E180" s="8" t="s">
        <v>51</v>
      </c>
      <c r="F180" s="8">
        <v>6</v>
      </c>
      <c r="G180" s="8" t="s">
        <v>6</v>
      </c>
      <c r="H180" s="8" t="s">
        <v>359</v>
      </c>
      <c r="I180" s="8">
        <v>-1.7</v>
      </c>
      <c r="J180" s="8">
        <v>15.22</v>
      </c>
      <c r="K180" s="8"/>
      <c r="L180" s="10"/>
      <c r="M180" s="10"/>
      <c r="N180" s="8"/>
      <c r="O180" s="5" t="str">
        <f t="shared" si="10"/>
        <v>ほそや</v>
      </c>
      <c r="P180" s="5" t="str" ph="1">
        <f t="shared" si="11"/>
        <v>カナデ</v>
      </c>
    </row>
    <row r="181" spans="1:16" ht="19.95" hidden="1" customHeight="1" x14ac:dyDescent="0.2">
      <c r="A181" s="8">
        <v>180</v>
      </c>
      <c r="B181" s="8" t="s">
        <v>194</v>
      </c>
      <c r="C181" s="11">
        <v>44471</v>
      </c>
      <c r="D181" s="11" t="s">
        <v>270</v>
      </c>
      <c r="E181" s="8" t="s">
        <v>18</v>
      </c>
      <c r="F181" s="8">
        <v>6</v>
      </c>
      <c r="G181" s="8" t="s">
        <v>6</v>
      </c>
      <c r="H181" s="8" t="s">
        <v>359</v>
      </c>
      <c r="I181" s="8">
        <v>-2</v>
      </c>
      <c r="J181" s="8">
        <v>14.03</v>
      </c>
      <c r="K181" s="8"/>
      <c r="L181" s="10"/>
      <c r="M181" s="10"/>
      <c r="N181" s="8"/>
      <c r="O181" s="5" t="str">
        <f t="shared" si="10"/>
        <v>やまざき</v>
      </c>
      <c r="P181" s="5" t="str" ph="1">
        <f t="shared" si="11"/>
        <v>ユイト</v>
      </c>
    </row>
    <row r="182" spans="1:16" ht="19.95" hidden="1" customHeight="1" x14ac:dyDescent="0.2">
      <c r="A182" s="8">
        <v>181</v>
      </c>
      <c r="B182" s="8" t="s">
        <v>194</v>
      </c>
      <c r="C182" s="11">
        <v>44471</v>
      </c>
      <c r="D182" s="11" t="s">
        <v>272</v>
      </c>
      <c r="E182" s="8" t="s">
        <v>34</v>
      </c>
      <c r="F182" s="8">
        <v>5</v>
      </c>
      <c r="G182" s="8" t="s">
        <v>6</v>
      </c>
      <c r="H182" s="11" t="s">
        <v>952</v>
      </c>
      <c r="I182" s="8">
        <v>2.1</v>
      </c>
      <c r="J182" s="8">
        <v>251</v>
      </c>
      <c r="K182" s="8"/>
      <c r="L182" s="10"/>
      <c r="M182" s="10"/>
      <c r="N182" s="8"/>
      <c r="O182" s="5" t="str">
        <f t="shared" si="10"/>
        <v>かわかみ</v>
      </c>
      <c r="P182" s="5" t="str" ph="1">
        <f t="shared" si="11"/>
        <v>リョウタ</v>
      </c>
    </row>
    <row r="183" spans="1:16" ht="19.95" hidden="1" customHeight="1" x14ac:dyDescent="0.2">
      <c r="A183" s="8">
        <v>182</v>
      </c>
      <c r="B183" s="8" t="s">
        <v>193</v>
      </c>
      <c r="C183" s="11">
        <v>44493</v>
      </c>
      <c r="D183" s="8" t="s">
        <v>228</v>
      </c>
      <c r="E183" s="8" t="s">
        <v>39</v>
      </c>
      <c r="F183" s="8">
        <v>5</v>
      </c>
      <c r="G183" s="8" t="s">
        <v>6</v>
      </c>
      <c r="H183" s="8" t="s">
        <v>766</v>
      </c>
      <c r="I183" s="8"/>
      <c r="J183" s="8" t="s">
        <v>534</v>
      </c>
      <c r="K183" s="8"/>
      <c r="L183" s="10"/>
      <c r="M183" s="10"/>
      <c r="N183" s="8"/>
      <c r="O183" s="5" t="str">
        <f t="shared" si="10"/>
        <v>みもり</v>
      </c>
      <c r="P183" s="5" t="str" ph="1">
        <f t="shared" si="11"/>
        <v>レン</v>
      </c>
    </row>
    <row r="184" spans="1:16" ht="19.95" hidden="1" customHeight="1" x14ac:dyDescent="0.2">
      <c r="A184" s="8">
        <v>183</v>
      </c>
      <c r="B184" s="8" t="s">
        <v>193</v>
      </c>
      <c r="C184" s="11">
        <v>44493</v>
      </c>
      <c r="D184" s="11" t="s">
        <v>268</v>
      </c>
      <c r="E184" s="8" t="s">
        <v>298</v>
      </c>
      <c r="F184" s="8">
        <v>5</v>
      </c>
      <c r="G184" s="8" t="s">
        <v>6</v>
      </c>
      <c r="H184" s="11" t="s">
        <v>765</v>
      </c>
      <c r="I184" s="8">
        <v>0.4</v>
      </c>
      <c r="J184" s="8">
        <v>15.14</v>
      </c>
      <c r="K184" s="8">
        <v>65</v>
      </c>
      <c r="L184" s="10">
        <f>K184/J184</f>
        <v>4.2932628797886396</v>
      </c>
      <c r="M184" s="10">
        <f>100/K184</f>
        <v>1.5384615384615385</v>
      </c>
      <c r="N184" s="8"/>
      <c r="O184" s="5" t="str">
        <f t="shared" si="10"/>
        <v>やました</v>
      </c>
      <c r="P184" s="5" t="str" ph="1">
        <f t="shared" si="11"/>
        <v>コウタロウ</v>
      </c>
    </row>
    <row r="185" spans="1:16" ht="19.95" hidden="1" customHeight="1" x14ac:dyDescent="0.2">
      <c r="A185" s="8">
        <v>184</v>
      </c>
      <c r="B185" s="8" t="s">
        <v>193</v>
      </c>
      <c r="C185" s="11">
        <v>44493</v>
      </c>
      <c r="D185" s="11"/>
      <c r="E185" s="8" t="s">
        <v>68</v>
      </c>
      <c r="F185" s="8"/>
      <c r="G185" s="8" t="s">
        <v>6</v>
      </c>
      <c r="H185" s="8" t="s">
        <v>168</v>
      </c>
      <c r="I185" s="8"/>
      <c r="J185" s="8">
        <v>59.95</v>
      </c>
      <c r="K185" s="8"/>
      <c r="L185" s="10"/>
      <c r="M185" s="10"/>
      <c r="N185" s="8"/>
      <c r="O185" s="5" t="str">
        <f t="shared" si="10"/>
        <v/>
      </c>
      <c r="P185" s="5" t="str" ph="1">
        <f t="shared" si="11"/>
        <v>ヤマシタ・ユイト・コウセイ・カナデ</v>
      </c>
    </row>
    <row r="186" spans="1:16" ht="19.95" hidden="1" customHeight="1" x14ac:dyDescent="0.2">
      <c r="A186" s="8">
        <v>185</v>
      </c>
      <c r="B186" s="8" t="s">
        <v>193</v>
      </c>
      <c r="C186" s="11">
        <v>44493</v>
      </c>
      <c r="D186" s="11" t="s">
        <v>254</v>
      </c>
      <c r="E186" s="8" t="s">
        <v>58</v>
      </c>
      <c r="F186" s="8">
        <v>4</v>
      </c>
      <c r="G186" s="8" t="s">
        <v>6</v>
      </c>
      <c r="H186" s="8" t="s">
        <v>947</v>
      </c>
      <c r="I186" s="8"/>
      <c r="J186" s="8" t="s">
        <v>474</v>
      </c>
      <c r="K186" s="8"/>
      <c r="L186" s="10"/>
      <c r="M186" s="10"/>
      <c r="N186" s="8"/>
      <c r="O186" s="5" t="str">
        <f t="shared" si="10"/>
        <v>いでい</v>
      </c>
      <c r="P186" s="5" t="str" ph="1">
        <f t="shared" si="11"/>
        <v>トモキ</v>
      </c>
    </row>
    <row r="187" spans="1:16" ht="19.95" hidden="1" customHeight="1" x14ac:dyDescent="0.2">
      <c r="A187" s="8">
        <v>186</v>
      </c>
      <c r="B187" s="8" t="s">
        <v>193</v>
      </c>
      <c r="C187" s="11">
        <v>44493</v>
      </c>
      <c r="D187" s="11" t="s">
        <v>284</v>
      </c>
      <c r="E187" s="8" t="s">
        <v>262</v>
      </c>
      <c r="F187" s="8">
        <v>4</v>
      </c>
      <c r="G187" s="8" t="s">
        <v>7</v>
      </c>
      <c r="H187" s="8" t="s">
        <v>947</v>
      </c>
      <c r="I187" s="15"/>
      <c r="J187" s="15"/>
      <c r="K187" s="8"/>
      <c r="L187" s="10"/>
      <c r="M187" s="10"/>
      <c r="N187" s="8"/>
      <c r="O187" s="5" t="str">
        <f t="shared" si="10"/>
        <v>すずき</v>
      </c>
      <c r="P187" s="5" t="str" ph="1">
        <f t="shared" si="11"/>
        <v>ミオ</v>
      </c>
    </row>
    <row r="188" spans="1:16" ht="19.95" hidden="1" customHeight="1" x14ac:dyDescent="0.2">
      <c r="A188" s="8">
        <v>187</v>
      </c>
      <c r="B188" s="8" t="s">
        <v>193</v>
      </c>
      <c r="C188" s="11">
        <v>44493</v>
      </c>
      <c r="D188" s="11" t="s">
        <v>267</v>
      </c>
      <c r="E188" s="8" t="s">
        <v>31</v>
      </c>
      <c r="F188" s="8">
        <v>4</v>
      </c>
      <c r="G188" s="8" t="s">
        <v>6</v>
      </c>
      <c r="H188" s="8" t="s">
        <v>170</v>
      </c>
      <c r="I188" s="8">
        <v>2.1</v>
      </c>
      <c r="J188" s="8">
        <v>13.16</v>
      </c>
      <c r="K188" s="8">
        <v>57</v>
      </c>
      <c r="L188" s="10">
        <f>K188/J188</f>
        <v>4.3313069908814592</v>
      </c>
      <c r="M188" s="10">
        <f>80/K188</f>
        <v>1.4035087719298245</v>
      </c>
      <c r="N188" s="8"/>
      <c r="O188" s="5" t="str">
        <f t="shared" si="10"/>
        <v>もり</v>
      </c>
      <c r="P188" s="5" t="str" ph="1">
        <f t="shared" si="11"/>
        <v>ユウト</v>
      </c>
    </row>
    <row r="189" spans="1:16" ht="19.95" hidden="1" customHeight="1" x14ac:dyDescent="0.2">
      <c r="A189" s="8">
        <v>188</v>
      </c>
      <c r="B189" s="8" t="s">
        <v>193</v>
      </c>
      <c r="C189" s="11">
        <v>44493</v>
      </c>
      <c r="D189" s="11" t="s">
        <v>237</v>
      </c>
      <c r="E189" s="8" t="s">
        <v>64</v>
      </c>
      <c r="F189" s="8">
        <v>4</v>
      </c>
      <c r="G189" s="8" t="s">
        <v>6</v>
      </c>
      <c r="H189" s="8" t="s">
        <v>170</v>
      </c>
      <c r="I189" s="8">
        <v>1.8</v>
      </c>
      <c r="J189" s="8">
        <v>12.74</v>
      </c>
      <c r="K189" s="8"/>
      <c r="L189" s="10"/>
      <c r="M189" s="10"/>
      <c r="N189" s="8"/>
      <c r="O189" s="5" t="str">
        <f t="shared" si="10"/>
        <v xml:space="preserve"> まえだ　</v>
      </c>
      <c r="P189" s="5" t="str" ph="1">
        <f t="shared" si="11"/>
        <v>コウタロウ</v>
      </c>
    </row>
    <row r="190" spans="1:16" ht="19.95" hidden="1" customHeight="1" x14ac:dyDescent="0.2">
      <c r="A190" s="8">
        <v>189</v>
      </c>
      <c r="B190" s="8" t="s">
        <v>193</v>
      </c>
      <c r="C190" s="11">
        <v>44493</v>
      </c>
      <c r="D190" s="11" t="s">
        <v>240</v>
      </c>
      <c r="E190" s="8" t="s">
        <v>15</v>
      </c>
      <c r="F190" s="8">
        <v>5</v>
      </c>
      <c r="G190" s="8" t="s">
        <v>6</v>
      </c>
      <c r="H190" s="8" t="s">
        <v>359</v>
      </c>
      <c r="I190" s="8">
        <v>2.1</v>
      </c>
      <c r="J190" s="8">
        <v>15.13</v>
      </c>
      <c r="K190" s="8"/>
      <c r="L190" s="10"/>
      <c r="M190" s="10"/>
      <c r="N190" s="8"/>
      <c r="O190" s="5" t="str">
        <f t="shared" si="10"/>
        <v>たかぎ</v>
      </c>
      <c r="P190" s="5" t="str" ph="1">
        <f t="shared" si="11"/>
        <v>コウセイ</v>
      </c>
    </row>
    <row r="191" spans="1:16" ht="19.95" hidden="1" customHeight="1" x14ac:dyDescent="0.2">
      <c r="A191" s="8">
        <v>190</v>
      </c>
      <c r="B191" s="8" t="s">
        <v>193</v>
      </c>
      <c r="C191" s="11">
        <v>44493</v>
      </c>
      <c r="D191" s="11" t="s">
        <v>270</v>
      </c>
      <c r="E191" s="8" t="s">
        <v>18</v>
      </c>
      <c r="F191" s="8">
        <v>6</v>
      </c>
      <c r="G191" s="8" t="s">
        <v>6</v>
      </c>
      <c r="H191" s="8" t="s">
        <v>359</v>
      </c>
      <c r="I191" s="8">
        <v>2.1</v>
      </c>
      <c r="J191" s="8">
        <v>13.72</v>
      </c>
      <c r="K191" s="8"/>
      <c r="L191" s="10"/>
      <c r="M191" s="10"/>
      <c r="N191" s="8"/>
      <c r="O191" s="5" t="str">
        <f t="shared" si="10"/>
        <v>やまざき</v>
      </c>
      <c r="P191" s="5" t="str" ph="1">
        <f t="shared" si="11"/>
        <v>ユイト</v>
      </c>
    </row>
    <row r="192" spans="1:16" ht="19.95" hidden="1" customHeight="1" x14ac:dyDescent="0.2">
      <c r="A192" s="8">
        <v>191</v>
      </c>
      <c r="B192" s="8" t="s">
        <v>193</v>
      </c>
      <c r="C192" s="11">
        <v>44493</v>
      </c>
      <c r="D192" s="11" t="s">
        <v>241</v>
      </c>
      <c r="E192" s="8" t="s">
        <v>51</v>
      </c>
      <c r="F192" s="8">
        <v>6</v>
      </c>
      <c r="G192" s="8" t="s">
        <v>6</v>
      </c>
      <c r="H192" s="8" t="s">
        <v>359</v>
      </c>
      <c r="I192" s="8">
        <v>2.2000000000000002</v>
      </c>
      <c r="J192" s="8">
        <v>14.93</v>
      </c>
      <c r="K192" s="8"/>
      <c r="L192" s="10"/>
      <c r="M192" s="10"/>
      <c r="N192" s="8"/>
      <c r="O192" s="5" t="str">
        <f t="shared" si="10"/>
        <v>ほそや</v>
      </c>
      <c r="P192" s="5" t="str" ph="1">
        <f t="shared" si="11"/>
        <v>カナデ</v>
      </c>
    </row>
    <row r="193" spans="1:16" ht="19.95" hidden="1" customHeight="1" x14ac:dyDescent="0.2">
      <c r="A193" s="8">
        <v>192</v>
      </c>
      <c r="B193" s="8" t="s">
        <v>193</v>
      </c>
      <c r="C193" s="11">
        <v>44493</v>
      </c>
      <c r="D193" s="11" t="s">
        <v>270</v>
      </c>
      <c r="E193" s="8" t="s">
        <v>18</v>
      </c>
      <c r="F193" s="8">
        <v>6</v>
      </c>
      <c r="G193" s="8" t="s">
        <v>6</v>
      </c>
      <c r="H193" s="8" t="s">
        <v>359</v>
      </c>
      <c r="I193" s="8">
        <v>0.4</v>
      </c>
      <c r="J193" s="8">
        <v>13.71</v>
      </c>
      <c r="K193" s="8"/>
      <c r="L193" s="10"/>
      <c r="M193" s="10"/>
      <c r="N193" s="8" t="s">
        <v>10</v>
      </c>
      <c r="O193" s="5" t="str">
        <f t="shared" si="10"/>
        <v>やまざき</v>
      </c>
      <c r="P193" s="5" t="str" ph="1">
        <f t="shared" si="11"/>
        <v>ユイト</v>
      </c>
    </row>
    <row r="194" spans="1:16" ht="19.95" hidden="1" customHeight="1" x14ac:dyDescent="0.2">
      <c r="A194" s="8">
        <v>193</v>
      </c>
      <c r="B194" s="8" t="s">
        <v>193</v>
      </c>
      <c r="C194" s="11">
        <v>44493</v>
      </c>
      <c r="D194" s="11" t="s">
        <v>241</v>
      </c>
      <c r="E194" s="8" t="s">
        <v>51</v>
      </c>
      <c r="F194" s="8">
        <v>6</v>
      </c>
      <c r="G194" s="8" t="s">
        <v>6</v>
      </c>
      <c r="H194" s="8" t="s">
        <v>359</v>
      </c>
      <c r="I194" s="8">
        <v>0.4</v>
      </c>
      <c r="J194" s="8">
        <v>15.24</v>
      </c>
      <c r="K194" s="8"/>
      <c r="L194" s="10"/>
      <c r="M194" s="10"/>
      <c r="N194" s="8" t="s">
        <v>73</v>
      </c>
      <c r="O194" s="5" t="str">
        <f t="shared" si="10"/>
        <v>ほそや</v>
      </c>
      <c r="P194" s="5" t="str" ph="1">
        <f t="shared" si="11"/>
        <v>カナデ</v>
      </c>
    </row>
    <row r="195" spans="1:16" ht="19.95" hidden="1" customHeight="1" x14ac:dyDescent="0.2">
      <c r="A195" s="8">
        <v>194</v>
      </c>
      <c r="B195" s="8" t="s">
        <v>193</v>
      </c>
      <c r="C195" s="11">
        <v>44493</v>
      </c>
      <c r="D195" s="11" t="s">
        <v>245</v>
      </c>
      <c r="E195" s="8" t="s">
        <v>40</v>
      </c>
      <c r="F195" s="8">
        <v>6</v>
      </c>
      <c r="G195" s="8" t="s">
        <v>7</v>
      </c>
      <c r="H195" s="11" t="s">
        <v>952</v>
      </c>
      <c r="I195" s="8"/>
      <c r="J195" s="8" t="s">
        <v>67</v>
      </c>
      <c r="K195" s="8"/>
      <c r="L195" s="10"/>
      <c r="M195" s="10"/>
      <c r="N195" s="8"/>
      <c r="O195" s="5" t="str">
        <f t="shared" si="10"/>
        <v>たけだ</v>
      </c>
      <c r="P195" s="5" t="str" ph="1">
        <f t="shared" si="11"/>
        <v>サエ</v>
      </c>
    </row>
    <row r="196" spans="1:16" ht="19.95" hidden="1" customHeight="1" x14ac:dyDescent="0.2">
      <c r="A196" s="8">
        <v>195</v>
      </c>
      <c r="B196" s="8" t="s">
        <v>196</v>
      </c>
      <c r="C196" s="11">
        <v>44507</v>
      </c>
      <c r="D196" s="11" t="s">
        <v>237</v>
      </c>
      <c r="E196" s="8" t="s">
        <v>64</v>
      </c>
      <c r="F196" s="8">
        <v>4</v>
      </c>
      <c r="G196" s="8" t="s">
        <v>6</v>
      </c>
      <c r="H196" s="11" t="s">
        <v>765</v>
      </c>
      <c r="I196" s="8">
        <v>-1.9</v>
      </c>
      <c r="J196" s="8">
        <v>16.73</v>
      </c>
      <c r="K196" s="8">
        <v>70.5</v>
      </c>
      <c r="L196" s="10">
        <f t="shared" ref="L196:L201" si="12">K196/J196</f>
        <v>4.2139868499701132</v>
      </c>
      <c r="M196" s="10">
        <f t="shared" ref="M196:M201" si="13">100/K196</f>
        <v>1.4184397163120568</v>
      </c>
      <c r="N196" s="8"/>
      <c r="O196" s="5" t="str">
        <f t="shared" si="10"/>
        <v xml:space="preserve"> まえだ　</v>
      </c>
      <c r="P196" s="5" t="str" ph="1">
        <f t="shared" si="11"/>
        <v>コウタロウ</v>
      </c>
    </row>
    <row r="197" spans="1:16" ht="19.95" hidden="1" customHeight="1" x14ac:dyDescent="0.2">
      <c r="A197" s="8">
        <v>196</v>
      </c>
      <c r="B197" s="8" t="s">
        <v>196</v>
      </c>
      <c r="C197" s="11">
        <v>44507</v>
      </c>
      <c r="D197" s="11" t="s">
        <v>267</v>
      </c>
      <c r="E197" s="8" t="s">
        <v>31</v>
      </c>
      <c r="F197" s="8">
        <v>4</v>
      </c>
      <c r="G197" s="8" t="s">
        <v>6</v>
      </c>
      <c r="H197" s="11" t="s">
        <v>765</v>
      </c>
      <c r="I197" s="8">
        <v>-1.4</v>
      </c>
      <c r="J197" s="8">
        <v>17.440000000000001</v>
      </c>
      <c r="K197" s="8">
        <v>75</v>
      </c>
      <c r="L197" s="10">
        <f t="shared" si="12"/>
        <v>4.3004587155963296</v>
      </c>
      <c r="M197" s="10">
        <f t="shared" si="13"/>
        <v>1.3333333333333333</v>
      </c>
      <c r="N197" s="8"/>
      <c r="O197" s="5" t="str">
        <f t="shared" si="10"/>
        <v>もり</v>
      </c>
      <c r="P197" s="5" t="str" ph="1">
        <f t="shared" si="11"/>
        <v>ユウト</v>
      </c>
    </row>
    <row r="198" spans="1:16" ht="19.95" hidden="1" customHeight="1" x14ac:dyDescent="0.2">
      <c r="A198" s="8">
        <v>197</v>
      </c>
      <c r="B198" s="8" t="s">
        <v>196</v>
      </c>
      <c r="C198" s="11">
        <v>44507</v>
      </c>
      <c r="D198" s="11" t="s">
        <v>250</v>
      </c>
      <c r="E198" s="8" t="s">
        <v>52</v>
      </c>
      <c r="F198" s="8">
        <v>5</v>
      </c>
      <c r="G198" s="8" t="s">
        <v>6</v>
      </c>
      <c r="H198" s="11" t="s">
        <v>765</v>
      </c>
      <c r="I198" s="8">
        <v>-2.5</v>
      </c>
      <c r="J198" s="8">
        <v>15.25</v>
      </c>
      <c r="K198" s="8">
        <v>67.8</v>
      </c>
      <c r="L198" s="10">
        <f t="shared" si="12"/>
        <v>4.4459016393442621</v>
      </c>
      <c r="M198" s="10">
        <f t="shared" si="13"/>
        <v>1.4749262536873158</v>
      </c>
      <c r="N198" s="8"/>
      <c r="O198" s="5" t="str">
        <f t="shared" si="10"/>
        <v>ときざわ</v>
      </c>
      <c r="P198" s="5" t="str" ph="1">
        <f t="shared" si="11"/>
        <v>タイガ</v>
      </c>
    </row>
    <row r="199" spans="1:16" ht="19.95" hidden="1" customHeight="1" x14ac:dyDescent="0.2">
      <c r="A199" s="8">
        <v>198</v>
      </c>
      <c r="B199" s="8" t="s">
        <v>196</v>
      </c>
      <c r="C199" s="11">
        <v>44507</v>
      </c>
      <c r="D199" s="11" t="s">
        <v>240</v>
      </c>
      <c r="E199" s="8" t="s">
        <v>15</v>
      </c>
      <c r="F199" s="8">
        <v>5</v>
      </c>
      <c r="G199" s="8" t="s">
        <v>6</v>
      </c>
      <c r="H199" s="11" t="s">
        <v>765</v>
      </c>
      <c r="I199" s="8">
        <v>-1.7</v>
      </c>
      <c r="J199" s="8">
        <v>16.46</v>
      </c>
      <c r="K199" s="8">
        <v>71</v>
      </c>
      <c r="L199" s="10">
        <f t="shared" si="12"/>
        <v>4.313487241798299</v>
      </c>
      <c r="M199" s="10">
        <f t="shared" si="13"/>
        <v>1.408450704225352</v>
      </c>
      <c r="N199" s="8"/>
      <c r="O199" s="5" t="str">
        <f t="shared" si="10"/>
        <v>たかぎ</v>
      </c>
      <c r="P199" s="5" t="str" ph="1">
        <f t="shared" si="11"/>
        <v>コウセイ</v>
      </c>
    </row>
    <row r="200" spans="1:16" ht="19.95" hidden="1" customHeight="1" x14ac:dyDescent="0.2">
      <c r="A200" s="8">
        <v>199</v>
      </c>
      <c r="B200" s="8" t="s">
        <v>196</v>
      </c>
      <c r="C200" s="11">
        <v>44507</v>
      </c>
      <c r="D200" s="8" t="s">
        <v>229</v>
      </c>
      <c r="E200" s="8" t="s">
        <v>26</v>
      </c>
      <c r="F200" s="8">
        <v>5</v>
      </c>
      <c r="G200" s="8" t="s">
        <v>6</v>
      </c>
      <c r="H200" s="11" t="s">
        <v>765</v>
      </c>
      <c r="I200" s="8">
        <v>-1.3</v>
      </c>
      <c r="J200" s="8">
        <v>16.88</v>
      </c>
      <c r="K200" s="8">
        <v>73</v>
      </c>
      <c r="L200" s="10">
        <f t="shared" si="12"/>
        <v>4.3246445497630335</v>
      </c>
      <c r="M200" s="10">
        <f t="shared" si="13"/>
        <v>1.3698630136986301</v>
      </c>
      <c r="N200" s="8"/>
      <c r="O200" s="5" t="str">
        <f t="shared" si="10"/>
        <v>いくた</v>
      </c>
      <c r="P200" s="5" t="str" ph="1">
        <f t="shared" si="11"/>
        <v>カイト</v>
      </c>
    </row>
    <row r="201" spans="1:16" ht="19.95" hidden="1" customHeight="1" x14ac:dyDescent="0.2">
      <c r="A201" s="8">
        <v>200</v>
      </c>
      <c r="B201" s="8" t="s">
        <v>196</v>
      </c>
      <c r="C201" s="11">
        <v>44507</v>
      </c>
      <c r="D201" s="8" t="s">
        <v>228</v>
      </c>
      <c r="E201" s="8" t="s">
        <v>39</v>
      </c>
      <c r="F201" s="8">
        <v>5</v>
      </c>
      <c r="G201" s="8" t="s">
        <v>6</v>
      </c>
      <c r="H201" s="11" t="s">
        <v>765</v>
      </c>
      <c r="I201" s="8">
        <v>-1.3</v>
      </c>
      <c r="J201" s="8">
        <v>18.61</v>
      </c>
      <c r="K201" s="8">
        <v>69</v>
      </c>
      <c r="L201" s="10">
        <f t="shared" si="12"/>
        <v>3.707684040838259</v>
      </c>
      <c r="M201" s="10">
        <f t="shared" si="13"/>
        <v>1.4492753623188406</v>
      </c>
      <c r="N201" s="8"/>
      <c r="O201" s="5" t="str">
        <f t="shared" si="10"/>
        <v>みもり</v>
      </c>
      <c r="P201" s="5" t="str" ph="1">
        <f t="shared" si="11"/>
        <v>レン</v>
      </c>
    </row>
    <row r="202" spans="1:16" ht="19.95" hidden="1" customHeight="1" x14ac:dyDescent="0.2">
      <c r="A202" s="8">
        <v>201</v>
      </c>
      <c r="B202" s="8" t="s">
        <v>196</v>
      </c>
      <c r="C202" s="11">
        <v>44507</v>
      </c>
      <c r="D202" s="11" t="s">
        <v>272</v>
      </c>
      <c r="E202" s="8" t="s">
        <v>34</v>
      </c>
      <c r="F202" s="8">
        <v>5</v>
      </c>
      <c r="G202" s="8" t="s">
        <v>6</v>
      </c>
      <c r="H202" s="11" t="s">
        <v>765</v>
      </c>
      <c r="I202" s="8"/>
      <c r="J202" s="8"/>
      <c r="K202" s="8"/>
      <c r="L202" s="10"/>
      <c r="M202" s="10"/>
      <c r="N202" s="8"/>
      <c r="O202" s="5" t="str">
        <f t="shared" si="10"/>
        <v>かわかみ</v>
      </c>
      <c r="P202" s="5" t="str" ph="1">
        <f t="shared" si="11"/>
        <v>リョウタ</v>
      </c>
    </row>
    <row r="203" spans="1:16" ht="19.95" hidden="1" customHeight="1" x14ac:dyDescent="0.2">
      <c r="A203" s="8">
        <v>202</v>
      </c>
      <c r="B203" s="8" t="s">
        <v>196</v>
      </c>
      <c r="C203" s="11">
        <v>44507</v>
      </c>
      <c r="D203" s="11" t="s">
        <v>270</v>
      </c>
      <c r="E203" s="8" t="s">
        <v>18</v>
      </c>
      <c r="F203" s="8">
        <v>6</v>
      </c>
      <c r="G203" s="8" t="s">
        <v>6</v>
      </c>
      <c r="H203" s="11" t="s">
        <v>765</v>
      </c>
      <c r="I203" s="8">
        <v>-1.7</v>
      </c>
      <c r="J203" s="8">
        <v>14.69</v>
      </c>
      <c r="K203" s="8">
        <v>61.2</v>
      </c>
      <c r="L203" s="10">
        <f>K203/J203</f>
        <v>4.1660993873383259</v>
      </c>
      <c r="M203" s="10">
        <f>100/K203</f>
        <v>1.6339869281045751</v>
      </c>
      <c r="N203" s="8"/>
      <c r="O203" s="5" t="str">
        <f t="shared" si="10"/>
        <v>やまざき</v>
      </c>
      <c r="P203" s="5" t="str" ph="1">
        <f t="shared" si="11"/>
        <v>ユイト</v>
      </c>
    </row>
    <row r="204" spans="1:16" ht="19.95" hidden="1" customHeight="1" x14ac:dyDescent="0.2">
      <c r="A204" s="8">
        <v>203</v>
      </c>
      <c r="B204" s="8" t="s">
        <v>196</v>
      </c>
      <c r="C204" s="11">
        <v>44507</v>
      </c>
      <c r="D204" s="11" t="s">
        <v>241</v>
      </c>
      <c r="E204" s="8" t="s">
        <v>51</v>
      </c>
      <c r="F204" s="8">
        <v>6</v>
      </c>
      <c r="G204" s="8" t="s">
        <v>6</v>
      </c>
      <c r="H204" s="11" t="s">
        <v>765</v>
      </c>
      <c r="I204" s="8">
        <v>-2</v>
      </c>
      <c r="J204" s="8">
        <v>16.350000000000001</v>
      </c>
      <c r="K204" s="8">
        <v>60.8</v>
      </c>
      <c r="L204" s="10">
        <f>K204/J204</f>
        <v>3.7186544342507641</v>
      </c>
      <c r="M204" s="10">
        <f>100/K204</f>
        <v>1.6447368421052633</v>
      </c>
      <c r="N204" s="8"/>
      <c r="O204" s="5" t="str">
        <f t="shared" si="10"/>
        <v>ほそや</v>
      </c>
      <c r="P204" s="5" t="str" ph="1">
        <f t="shared" si="11"/>
        <v>カナデ</v>
      </c>
    </row>
    <row r="205" spans="1:16" ht="19.95" hidden="1" customHeight="1" x14ac:dyDescent="0.2">
      <c r="A205" s="8">
        <v>204</v>
      </c>
      <c r="B205" s="8" t="s">
        <v>196</v>
      </c>
      <c r="C205" s="11">
        <v>44507</v>
      </c>
      <c r="D205" s="11"/>
      <c r="E205" s="8" t="s">
        <v>60</v>
      </c>
      <c r="F205" s="8"/>
      <c r="G205" s="8" t="s">
        <v>6</v>
      </c>
      <c r="H205" s="8" t="s">
        <v>168</v>
      </c>
      <c r="I205" s="8"/>
      <c r="J205" s="8">
        <v>57.43</v>
      </c>
      <c r="K205" s="8"/>
      <c r="L205" s="10"/>
      <c r="M205" s="10"/>
      <c r="N205" s="8"/>
      <c r="O205" s="5" t="str">
        <f t="shared" si="10"/>
        <v/>
      </c>
      <c r="P205" s="5" t="str" ph="1">
        <f t="shared" si="11"/>
        <v>タイガ・カナデ・ユイト・クウジ</v>
      </c>
    </row>
    <row r="206" spans="1:16" ht="19.95" hidden="1" customHeight="1" x14ac:dyDescent="0.2">
      <c r="A206" s="8">
        <v>205</v>
      </c>
      <c r="B206" s="8" t="s">
        <v>196</v>
      </c>
      <c r="C206" s="11">
        <v>44507</v>
      </c>
      <c r="D206" s="11"/>
      <c r="E206" s="8" t="s">
        <v>72</v>
      </c>
      <c r="F206" s="8"/>
      <c r="G206" s="8" t="s">
        <v>6</v>
      </c>
      <c r="H206" s="8" t="s">
        <v>168</v>
      </c>
      <c r="I206" s="8"/>
      <c r="J206" s="8">
        <v>63.11</v>
      </c>
      <c r="K206" s="8"/>
      <c r="L206" s="10"/>
      <c r="M206" s="10"/>
      <c r="N206" s="8"/>
      <c r="O206" s="5" t="str">
        <f t="shared" si="10"/>
        <v/>
      </c>
      <c r="P206" s="5" t="str" ph="1">
        <f t="shared" si="11"/>
        <v>ユウト・マエダ・カイト・コウセイ</v>
      </c>
    </row>
    <row r="207" spans="1:16" ht="19.95" hidden="1" customHeight="1" x14ac:dyDescent="0.2">
      <c r="A207" s="8">
        <v>206</v>
      </c>
      <c r="B207" s="8" t="s">
        <v>196</v>
      </c>
      <c r="C207" s="11">
        <v>44507</v>
      </c>
      <c r="D207" s="11" t="s">
        <v>243</v>
      </c>
      <c r="E207" s="8" t="s">
        <v>38</v>
      </c>
      <c r="F207" s="8">
        <v>6</v>
      </c>
      <c r="G207" s="8" t="s">
        <v>6</v>
      </c>
      <c r="H207" s="8" t="s">
        <v>70</v>
      </c>
      <c r="I207" s="8"/>
      <c r="J207" s="8" t="s">
        <v>462</v>
      </c>
      <c r="K207" s="8"/>
      <c r="L207" s="10"/>
      <c r="M207" s="10"/>
      <c r="N207" s="8"/>
      <c r="O207" s="5" t="str">
        <f t="shared" si="10"/>
        <v>はしもと</v>
      </c>
      <c r="P207" s="5" t="str" ph="1">
        <f t="shared" si="11"/>
        <v>クウジ</v>
      </c>
    </row>
    <row r="208" spans="1:16" ht="19.95" hidden="1" customHeight="1" x14ac:dyDescent="0.2">
      <c r="A208" s="8">
        <v>207</v>
      </c>
      <c r="B208" s="8" t="s">
        <v>196</v>
      </c>
      <c r="C208" s="11">
        <v>44507</v>
      </c>
      <c r="D208" s="11" t="s">
        <v>286</v>
      </c>
      <c r="E208" s="8" t="s">
        <v>66</v>
      </c>
      <c r="F208" s="8">
        <v>4</v>
      </c>
      <c r="G208" s="8" t="s">
        <v>7</v>
      </c>
      <c r="H208" s="8" t="s">
        <v>70</v>
      </c>
      <c r="I208" s="8"/>
      <c r="J208" s="12" t="s">
        <v>464</v>
      </c>
      <c r="K208" s="13"/>
      <c r="L208" s="10"/>
      <c r="M208" s="10"/>
      <c r="N208" s="8"/>
      <c r="O208" s="5" t="str">
        <f t="shared" si="10"/>
        <v>すずき</v>
      </c>
      <c r="P208" s="5" t="str" ph="1">
        <f t="shared" si="11"/>
        <v>ミオ</v>
      </c>
    </row>
    <row r="209" spans="1:16" ht="19.95" hidden="1" customHeight="1" x14ac:dyDescent="0.2">
      <c r="A209" s="8">
        <v>208</v>
      </c>
      <c r="B209" s="8" t="s">
        <v>197</v>
      </c>
      <c r="C209" s="11">
        <v>44549</v>
      </c>
      <c r="D209" s="11" t="s">
        <v>237</v>
      </c>
      <c r="E209" s="8" t="s">
        <v>64</v>
      </c>
      <c r="F209" s="8">
        <v>4</v>
      </c>
      <c r="G209" s="8" t="s">
        <v>6</v>
      </c>
      <c r="H209" s="8" t="s">
        <v>88</v>
      </c>
      <c r="I209" s="8" t="s">
        <v>75</v>
      </c>
      <c r="J209" s="8">
        <v>5.59</v>
      </c>
      <c r="K209" s="8"/>
      <c r="L209" s="10"/>
      <c r="M209" s="10"/>
      <c r="N209" s="8"/>
      <c r="O209" s="5" t="str">
        <f t="shared" si="10"/>
        <v xml:space="preserve"> まえだ　</v>
      </c>
      <c r="P209" s="5" t="str" ph="1">
        <f t="shared" si="11"/>
        <v>コウタロウ</v>
      </c>
    </row>
    <row r="210" spans="1:16" ht="19.95" hidden="1" customHeight="1" x14ac:dyDescent="0.2">
      <c r="A210" s="8">
        <v>209</v>
      </c>
      <c r="B210" s="8" t="s">
        <v>197</v>
      </c>
      <c r="C210" s="11">
        <v>44549</v>
      </c>
      <c r="D210" s="11" t="s">
        <v>254</v>
      </c>
      <c r="E210" s="8" t="s">
        <v>58</v>
      </c>
      <c r="F210" s="8">
        <v>4</v>
      </c>
      <c r="G210" s="8" t="s">
        <v>6</v>
      </c>
      <c r="H210" s="8" t="s">
        <v>88</v>
      </c>
      <c r="I210" s="8" t="s">
        <v>80</v>
      </c>
      <c r="J210" s="8">
        <v>7.22</v>
      </c>
      <c r="K210" s="8"/>
      <c r="L210" s="10"/>
      <c r="M210" s="10"/>
      <c r="N210" s="8"/>
      <c r="O210" s="5" t="str">
        <f t="shared" si="10"/>
        <v>いでい</v>
      </c>
      <c r="P210" s="5" t="str" ph="1">
        <f t="shared" si="11"/>
        <v>トモキ</v>
      </c>
    </row>
    <row r="211" spans="1:16" ht="19.95" hidden="1" customHeight="1" x14ac:dyDescent="0.2">
      <c r="A211" s="8">
        <v>210</v>
      </c>
      <c r="B211" s="8" t="s">
        <v>197</v>
      </c>
      <c r="C211" s="11">
        <v>44549</v>
      </c>
      <c r="D211" s="11" t="s">
        <v>240</v>
      </c>
      <c r="E211" s="8" t="s">
        <v>15</v>
      </c>
      <c r="F211" s="8">
        <v>5</v>
      </c>
      <c r="G211" s="8" t="s">
        <v>6</v>
      </c>
      <c r="H211" s="8" t="s">
        <v>88</v>
      </c>
      <c r="I211" s="8" t="s">
        <v>74</v>
      </c>
      <c r="J211" s="8">
        <v>6.19</v>
      </c>
      <c r="K211" s="8"/>
      <c r="L211" s="10"/>
      <c r="M211" s="10"/>
      <c r="N211" s="8"/>
      <c r="O211" s="5" t="str">
        <f t="shared" si="10"/>
        <v>たかぎ</v>
      </c>
      <c r="P211" s="5" t="str" ph="1">
        <f t="shared" si="11"/>
        <v>コウセイ</v>
      </c>
    </row>
    <row r="212" spans="1:16" ht="19.95" hidden="1" customHeight="1" x14ac:dyDescent="0.2">
      <c r="A212" s="8">
        <v>211</v>
      </c>
      <c r="B212" s="8" t="s">
        <v>197</v>
      </c>
      <c r="C212" s="11">
        <v>44549</v>
      </c>
      <c r="D212" s="11" t="s">
        <v>268</v>
      </c>
      <c r="E212" s="8" t="s">
        <v>342</v>
      </c>
      <c r="F212" s="8">
        <v>5</v>
      </c>
      <c r="G212" s="8" t="s">
        <v>6</v>
      </c>
      <c r="H212" s="8" t="s">
        <v>88</v>
      </c>
      <c r="I212" s="8" t="s">
        <v>76</v>
      </c>
      <c r="J212" s="8">
        <v>5.53</v>
      </c>
      <c r="K212" s="8"/>
      <c r="L212" s="10"/>
      <c r="M212" s="10"/>
      <c r="N212" s="8"/>
      <c r="O212" s="5" t="str">
        <f t="shared" si="10"/>
        <v>やました</v>
      </c>
      <c r="P212" s="5" t="str" ph="1">
        <f t="shared" si="11"/>
        <v>コウタロウ</v>
      </c>
    </row>
    <row r="213" spans="1:16" ht="19.95" hidden="1" customHeight="1" x14ac:dyDescent="0.2">
      <c r="A213" s="8">
        <v>212</v>
      </c>
      <c r="B213" s="8" t="s">
        <v>197</v>
      </c>
      <c r="C213" s="11">
        <v>44549</v>
      </c>
      <c r="D213" s="11" t="s">
        <v>250</v>
      </c>
      <c r="E213" s="8" t="s">
        <v>104</v>
      </c>
      <c r="F213" s="8">
        <v>5</v>
      </c>
      <c r="G213" s="8" t="s">
        <v>6</v>
      </c>
      <c r="H213" s="8" t="s">
        <v>88</v>
      </c>
      <c r="I213" s="8" t="s">
        <v>77</v>
      </c>
      <c r="J213" s="8">
        <v>6.23</v>
      </c>
      <c r="K213" s="8"/>
      <c r="L213" s="10"/>
      <c r="M213" s="10"/>
      <c r="N213" s="8"/>
      <c r="O213" s="5" t="str">
        <f t="shared" si="10"/>
        <v>ときざわ</v>
      </c>
      <c r="P213" s="5" t="str" ph="1">
        <f t="shared" si="11"/>
        <v>タイガ</v>
      </c>
    </row>
    <row r="214" spans="1:16" ht="19.95" hidden="1" customHeight="1" x14ac:dyDescent="0.2">
      <c r="A214" s="8">
        <v>213</v>
      </c>
      <c r="B214" s="8" t="s">
        <v>197</v>
      </c>
      <c r="C214" s="11">
        <v>44549</v>
      </c>
      <c r="D214" s="8" t="s">
        <v>229</v>
      </c>
      <c r="E214" s="8" t="s">
        <v>26</v>
      </c>
      <c r="F214" s="8">
        <v>5</v>
      </c>
      <c r="G214" s="8" t="s">
        <v>6</v>
      </c>
      <c r="H214" s="8" t="s">
        <v>88</v>
      </c>
      <c r="I214" s="8" t="s">
        <v>81</v>
      </c>
      <c r="J214" s="8">
        <v>6.27</v>
      </c>
      <c r="K214" s="8"/>
      <c r="L214" s="10"/>
      <c r="M214" s="10"/>
      <c r="N214" s="8"/>
      <c r="O214" s="5" t="str">
        <f t="shared" si="10"/>
        <v>いくた</v>
      </c>
      <c r="P214" s="5" t="str" ph="1">
        <f t="shared" si="11"/>
        <v>カイト</v>
      </c>
    </row>
    <row r="215" spans="1:16" ht="19.95" hidden="1" customHeight="1" x14ac:dyDescent="0.2">
      <c r="A215" s="8">
        <v>214</v>
      </c>
      <c r="B215" s="8" t="s">
        <v>197</v>
      </c>
      <c r="C215" s="11">
        <v>44549</v>
      </c>
      <c r="D215" s="8" t="s">
        <v>228</v>
      </c>
      <c r="E215" s="8" t="s">
        <v>39</v>
      </c>
      <c r="F215" s="8">
        <v>5</v>
      </c>
      <c r="G215" s="8" t="s">
        <v>6</v>
      </c>
      <c r="H215" s="8" t="s">
        <v>88</v>
      </c>
      <c r="I215" s="8"/>
      <c r="J215" s="8">
        <v>6.29</v>
      </c>
      <c r="K215" s="8"/>
      <c r="L215" s="10"/>
      <c r="M215" s="10"/>
      <c r="N215" s="8"/>
      <c r="O215" s="5" t="str">
        <f t="shared" si="10"/>
        <v>みもり</v>
      </c>
      <c r="P215" s="5" t="str" ph="1">
        <f t="shared" si="11"/>
        <v>レン</v>
      </c>
    </row>
    <row r="216" spans="1:16" ht="19.95" hidden="1" customHeight="1" x14ac:dyDescent="0.2">
      <c r="A216" s="8">
        <v>215</v>
      </c>
      <c r="B216" s="8" t="s">
        <v>197</v>
      </c>
      <c r="C216" s="11">
        <v>44549</v>
      </c>
      <c r="D216" s="11" t="s">
        <v>270</v>
      </c>
      <c r="E216" s="8" t="s">
        <v>18</v>
      </c>
      <c r="F216" s="8">
        <v>6</v>
      </c>
      <c r="G216" s="8" t="s">
        <v>6</v>
      </c>
      <c r="H216" s="8" t="s">
        <v>88</v>
      </c>
      <c r="I216" s="8" t="s">
        <v>78</v>
      </c>
      <c r="J216" s="8">
        <v>5.56</v>
      </c>
      <c r="K216" s="8"/>
      <c r="L216" s="10"/>
      <c r="M216" s="10"/>
      <c r="N216" s="8"/>
      <c r="O216" s="5" t="str">
        <f t="shared" si="10"/>
        <v>やまざき</v>
      </c>
      <c r="P216" s="5" t="str" ph="1">
        <f t="shared" si="11"/>
        <v>ユイト</v>
      </c>
    </row>
    <row r="217" spans="1:16" ht="19.95" hidden="1" customHeight="1" x14ac:dyDescent="0.2">
      <c r="A217" s="8">
        <v>216</v>
      </c>
      <c r="B217" s="8" t="s">
        <v>197</v>
      </c>
      <c r="C217" s="11">
        <v>44549</v>
      </c>
      <c r="D217" s="11" t="s">
        <v>241</v>
      </c>
      <c r="E217" s="8" t="s">
        <v>51</v>
      </c>
      <c r="F217" s="8">
        <v>6</v>
      </c>
      <c r="G217" s="8" t="s">
        <v>6</v>
      </c>
      <c r="H217" s="8" t="s">
        <v>88</v>
      </c>
      <c r="I217" s="8" t="s">
        <v>79</v>
      </c>
      <c r="J217" s="8">
        <v>6.29</v>
      </c>
      <c r="K217" s="8"/>
      <c r="L217" s="10"/>
      <c r="M217" s="10"/>
      <c r="N217" s="8"/>
      <c r="O217" s="5" t="str">
        <f t="shared" si="10"/>
        <v>ほそや</v>
      </c>
      <c r="P217" s="5" t="str" ph="1">
        <f t="shared" si="11"/>
        <v>カナデ</v>
      </c>
    </row>
    <row r="218" spans="1:16" ht="19.95" hidden="1" customHeight="1" x14ac:dyDescent="0.2">
      <c r="A218" s="8">
        <v>217</v>
      </c>
      <c r="B218" s="8" t="s">
        <v>197</v>
      </c>
      <c r="C218" s="11">
        <v>44549</v>
      </c>
      <c r="D218" s="11" t="s">
        <v>266</v>
      </c>
      <c r="E218" s="8" t="s">
        <v>17</v>
      </c>
      <c r="F218" s="8">
        <v>5</v>
      </c>
      <c r="G218" s="8" t="s">
        <v>7</v>
      </c>
      <c r="H218" s="8" t="s">
        <v>88</v>
      </c>
      <c r="I218" s="8" t="s">
        <v>84</v>
      </c>
      <c r="J218" s="9">
        <v>8.2799999999999994</v>
      </c>
      <c r="K218" s="8"/>
      <c r="L218" s="10"/>
      <c r="M218" s="10"/>
      <c r="N218" s="8"/>
      <c r="O218" s="5" t="str">
        <f t="shared" si="10"/>
        <v>くらた</v>
      </c>
      <c r="P218" s="5" t="str" ph="1">
        <f t="shared" si="11"/>
        <v>モナミ</v>
      </c>
    </row>
    <row r="219" spans="1:16" ht="19.95" hidden="1" customHeight="1" x14ac:dyDescent="0.2">
      <c r="A219" s="8">
        <v>218</v>
      </c>
      <c r="B219" s="8" t="s">
        <v>197</v>
      </c>
      <c r="C219" s="11">
        <v>44549</v>
      </c>
      <c r="D219" s="11" t="s">
        <v>269</v>
      </c>
      <c r="E219" s="8" t="s">
        <v>86</v>
      </c>
      <c r="F219" s="8">
        <v>6</v>
      </c>
      <c r="G219" s="8" t="s">
        <v>7</v>
      </c>
      <c r="H219" s="8" t="s">
        <v>88</v>
      </c>
      <c r="I219" s="8" t="s">
        <v>82</v>
      </c>
      <c r="J219" s="9">
        <v>6.2</v>
      </c>
      <c r="K219" s="8"/>
      <c r="L219" s="10"/>
      <c r="M219" s="10"/>
      <c r="N219" s="8"/>
      <c r="O219" s="5" t="str">
        <f t="shared" si="10"/>
        <v>まつもと</v>
      </c>
      <c r="P219" s="5" t="str" ph="1">
        <f t="shared" si="11"/>
        <v>ユイ</v>
      </c>
    </row>
    <row r="220" spans="1:16" ht="19.95" hidden="1" customHeight="1" x14ac:dyDescent="0.2">
      <c r="A220" s="8">
        <v>219</v>
      </c>
      <c r="B220" s="8" t="s">
        <v>197</v>
      </c>
      <c r="C220" s="11">
        <v>44549</v>
      </c>
      <c r="D220" s="11" t="s">
        <v>251</v>
      </c>
      <c r="E220" s="8" t="s">
        <v>87</v>
      </c>
      <c r="F220" s="8">
        <v>6</v>
      </c>
      <c r="G220" s="8" t="s">
        <v>7</v>
      </c>
      <c r="H220" s="8" t="s">
        <v>88</v>
      </c>
      <c r="I220" s="8" t="s">
        <v>83</v>
      </c>
      <c r="J220" s="9">
        <v>8</v>
      </c>
      <c r="K220" s="8"/>
      <c r="L220" s="10"/>
      <c r="M220" s="10"/>
      <c r="N220" s="8"/>
      <c r="O220" s="5" t="str">
        <f t="shared" si="10"/>
        <v>さかもと</v>
      </c>
      <c r="P220" s="5" t="str" ph="1">
        <f t="shared" si="11"/>
        <v>チオリ</v>
      </c>
    </row>
    <row r="221" spans="1:16" ht="19.95" hidden="1" customHeight="1" x14ac:dyDescent="0.2">
      <c r="A221" s="8">
        <v>220</v>
      </c>
      <c r="B221" s="8" t="s">
        <v>197</v>
      </c>
      <c r="C221" s="11">
        <v>44549</v>
      </c>
      <c r="D221" s="11" t="s">
        <v>245</v>
      </c>
      <c r="E221" s="8" t="s">
        <v>40</v>
      </c>
      <c r="F221" s="8">
        <v>6</v>
      </c>
      <c r="G221" s="8" t="s">
        <v>7</v>
      </c>
      <c r="H221" s="8" t="s">
        <v>88</v>
      </c>
      <c r="I221" s="8" t="s">
        <v>85</v>
      </c>
      <c r="J221" s="9">
        <v>7.11</v>
      </c>
      <c r="K221" s="8"/>
      <c r="L221" s="10"/>
      <c r="M221" s="10"/>
      <c r="N221" s="8"/>
      <c r="O221" s="5" t="str">
        <f t="shared" si="10"/>
        <v>たけだ</v>
      </c>
      <c r="P221" s="5" t="str" ph="1">
        <f t="shared" si="11"/>
        <v>サエ</v>
      </c>
    </row>
    <row r="222" spans="1:16" ht="19.95" hidden="1" customHeight="1" x14ac:dyDescent="0.2">
      <c r="A222" s="8">
        <v>221</v>
      </c>
      <c r="B222" s="8" t="s">
        <v>198</v>
      </c>
      <c r="C222" s="11">
        <v>44577</v>
      </c>
      <c r="D222" s="11" t="s">
        <v>237</v>
      </c>
      <c r="E222" s="8" t="s">
        <v>64</v>
      </c>
      <c r="F222" s="8">
        <v>4</v>
      </c>
      <c r="G222" s="8" t="s">
        <v>6</v>
      </c>
      <c r="H222" s="8" t="s">
        <v>766</v>
      </c>
      <c r="I222" s="8"/>
      <c r="J222" s="8" t="s">
        <v>489</v>
      </c>
      <c r="K222" s="8"/>
      <c r="L222" s="10"/>
      <c r="M222" s="10"/>
      <c r="N222" s="8"/>
      <c r="O222" s="5" t="str">
        <f t="shared" si="10"/>
        <v xml:space="preserve"> まえだ　</v>
      </c>
      <c r="P222" s="5" t="str" ph="1">
        <f t="shared" si="11"/>
        <v>コウタロウ</v>
      </c>
    </row>
    <row r="223" spans="1:16" ht="19.95" hidden="1" customHeight="1" x14ac:dyDescent="0.2">
      <c r="A223" s="8">
        <v>222</v>
      </c>
      <c r="B223" s="8" t="s">
        <v>198</v>
      </c>
      <c r="C223" s="11">
        <v>44577</v>
      </c>
      <c r="D223" s="11" t="s">
        <v>254</v>
      </c>
      <c r="E223" s="8" t="s">
        <v>58</v>
      </c>
      <c r="F223" s="8">
        <v>4</v>
      </c>
      <c r="G223" s="8" t="s">
        <v>6</v>
      </c>
      <c r="H223" s="8" t="s">
        <v>766</v>
      </c>
      <c r="I223" s="8"/>
      <c r="J223" s="8" t="s">
        <v>534</v>
      </c>
      <c r="K223" s="8"/>
      <c r="L223" s="10"/>
      <c r="M223" s="10"/>
      <c r="N223" s="8"/>
      <c r="O223" s="5" t="str">
        <f t="shared" si="10"/>
        <v>いでい</v>
      </c>
      <c r="P223" s="5" t="str" ph="1">
        <f t="shared" si="11"/>
        <v>トモキ</v>
      </c>
    </row>
    <row r="224" spans="1:16" ht="19.95" hidden="1" customHeight="1" x14ac:dyDescent="0.2">
      <c r="A224" s="8">
        <v>223</v>
      </c>
      <c r="B224" s="8" t="s">
        <v>198</v>
      </c>
      <c r="C224" s="11">
        <v>44577</v>
      </c>
      <c r="D224" s="11" t="s">
        <v>268</v>
      </c>
      <c r="E224" s="8" t="s">
        <v>342</v>
      </c>
      <c r="F224" s="8">
        <v>5</v>
      </c>
      <c r="G224" s="8" t="s">
        <v>6</v>
      </c>
      <c r="H224" s="8" t="s">
        <v>766</v>
      </c>
      <c r="I224" s="8"/>
      <c r="J224" s="8" t="s">
        <v>487</v>
      </c>
      <c r="K224" s="8"/>
      <c r="L224" s="10"/>
      <c r="M224" s="10"/>
      <c r="N224" s="8"/>
      <c r="O224" s="5" t="str">
        <f t="shared" si="10"/>
        <v>やました</v>
      </c>
      <c r="P224" s="5" t="str" ph="1">
        <f t="shared" si="11"/>
        <v>コウタロウ</v>
      </c>
    </row>
    <row r="225" spans="1:16" ht="19.95" hidden="1" customHeight="1" x14ac:dyDescent="0.2">
      <c r="A225" s="8">
        <v>224</v>
      </c>
      <c r="B225" s="8" t="s">
        <v>198</v>
      </c>
      <c r="C225" s="11">
        <v>44577</v>
      </c>
      <c r="D225" s="11" t="s">
        <v>240</v>
      </c>
      <c r="E225" s="8" t="s">
        <v>15</v>
      </c>
      <c r="F225" s="8">
        <v>5</v>
      </c>
      <c r="G225" s="8" t="s">
        <v>6</v>
      </c>
      <c r="H225" s="8" t="s">
        <v>766</v>
      </c>
      <c r="I225" s="8"/>
      <c r="J225" s="8" t="s">
        <v>501</v>
      </c>
      <c r="K225" s="8"/>
      <c r="L225" s="10"/>
      <c r="M225" s="10"/>
      <c r="N225" s="8"/>
      <c r="O225" s="5" t="str">
        <f t="shared" si="10"/>
        <v>たかぎ</v>
      </c>
      <c r="P225" s="5" t="str" ph="1">
        <f t="shared" si="11"/>
        <v>コウセイ</v>
      </c>
    </row>
    <row r="226" spans="1:16" ht="19.95" hidden="1" customHeight="1" x14ac:dyDescent="0.2">
      <c r="A226" s="8">
        <v>225</v>
      </c>
      <c r="B226" s="8" t="s">
        <v>198</v>
      </c>
      <c r="C226" s="11">
        <v>44577</v>
      </c>
      <c r="D226" s="11" t="s">
        <v>250</v>
      </c>
      <c r="E226" s="8" t="s">
        <v>52</v>
      </c>
      <c r="F226" s="8">
        <v>5</v>
      </c>
      <c r="G226" s="8" t="s">
        <v>6</v>
      </c>
      <c r="H226" s="8" t="s">
        <v>766</v>
      </c>
      <c r="I226" s="8"/>
      <c r="J226" s="8" t="s">
        <v>514</v>
      </c>
      <c r="K226" s="8"/>
      <c r="L226" s="10"/>
      <c r="M226" s="10"/>
      <c r="N226" s="8"/>
      <c r="O226" s="5" t="str">
        <f t="shared" si="10"/>
        <v>ときざわ</v>
      </c>
      <c r="P226" s="5" t="str" ph="1">
        <f t="shared" si="11"/>
        <v>タイガ</v>
      </c>
    </row>
    <row r="227" spans="1:16" ht="19.95" hidden="1" customHeight="1" x14ac:dyDescent="0.2">
      <c r="A227" s="8">
        <v>226</v>
      </c>
      <c r="B227" s="8" t="s">
        <v>198</v>
      </c>
      <c r="C227" s="11">
        <v>44577</v>
      </c>
      <c r="D227" s="8" t="s">
        <v>229</v>
      </c>
      <c r="E227" s="8" t="s">
        <v>26</v>
      </c>
      <c r="F227" s="8">
        <v>5</v>
      </c>
      <c r="G227" s="8" t="s">
        <v>6</v>
      </c>
      <c r="H227" s="8" t="s">
        <v>766</v>
      </c>
      <c r="I227" s="8"/>
      <c r="J227" s="8" t="s">
        <v>515</v>
      </c>
      <c r="K227" s="8"/>
      <c r="L227" s="10"/>
      <c r="M227" s="10"/>
      <c r="N227" s="8"/>
      <c r="O227" s="5" t="str">
        <f t="shared" si="10"/>
        <v>いくた</v>
      </c>
      <c r="P227" s="5" t="str" ph="1">
        <f t="shared" si="11"/>
        <v>カイト</v>
      </c>
    </row>
    <row r="228" spans="1:16" ht="19.95" hidden="1" customHeight="1" x14ac:dyDescent="0.2">
      <c r="A228" s="8">
        <v>227</v>
      </c>
      <c r="B228" s="8" t="s">
        <v>198</v>
      </c>
      <c r="C228" s="11">
        <v>44577</v>
      </c>
      <c r="D228" s="8" t="s">
        <v>228</v>
      </c>
      <c r="E228" s="8" t="s">
        <v>39</v>
      </c>
      <c r="F228" s="8">
        <v>5</v>
      </c>
      <c r="G228" s="8" t="s">
        <v>6</v>
      </c>
      <c r="H228" s="8" t="s">
        <v>766</v>
      </c>
      <c r="I228" s="8"/>
      <c r="J228" s="8" t="s">
        <v>522</v>
      </c>
      <c r="K228" s="8"/>
      <c r="L228" s="10"/>
      <c r="M228" s="10"/>
      <c r="N228" s="8"/>
      <c r="O228" s="5" t="str">
        <f t="shared" si="10"/>
        <v>みもり</v>
      </c>
      <c r="P228" s="5" t="str" ph="1">
        <f t="shared" si="11"/>
        <v>レン</v>
      </c>
    </row>
    <row r="229" spans="1:16" ht="19.95" hidden="1" customHeight="1" x14ac:dyDescent="0.2">
      <c r="A229" s="8">
        <v>228</v>
      </c>
      <c r="B229" s="8" t="s">
        <v>198</v>
      </c>
      <c r="C229" s="11">
        <v>44577</v>
      </c>
      <c r="D229" s="11" t="s">
        <v>243</v>
      </c>
      <c r="E229" s="8" t="s">
        <v>38</v>
      </c>
      <c r="F229" s="8">
        <v>6</v>
      </c>
      <c r="G229" s="8" t="s">
        <v>6</v>
      </c>
      <c r="H229" s="8" t="s">
        <v>766</v>
      </c>
      <c r="I229" s="8"/>
      <c r="J229" s="8" t="s">
        <v>478</v>
      </c>
      <c r="K229" s="8"/>
      <c r="L229" s="10"/>
      <c r="M229" s="10"/>
      <c r="N229" s="8"/>
      <c r="O229" s="5" t="str">
        <f t="shared" si="10"/>
        <v>はしもと</v>
      </c>
      <c r="P229" s="5" t="str" ph="1">
        <f t="shared" si="11"/>
        <v>クウジ</v>
      </c>
    </row>
    <row r="230" spans="1:16" ht="19.95" hidden="1" customHeight="1" x14ac:dyDescent="0.2">
      <c r="A230" s="8">
        <v>229</v>
      </c>
      <c r="B230" s="8" t="s">
        <v>198</v>
      </c>
      <c r="C230" s="11">
        <v>44577</v>
      </c>
      <c r="D230" s="11" t="s">
        <v>270</v>
      </c>
      <c r="E230" s="8" t="s">
        <v>18</v>
      </c>
      <c r="F230" s="8">
        <v>6</v>
      </c>
      <c r="G230" s="8" t="s">
        <v>6</v>
      </c>
      <c r="H230" s="8" t="s">
        <v>766</v>
      </c>
      <c r="I230" s="8"/>
      <c r="J230" s="8" t="s">
        <v>488</v>
      </c>
      <c r="K230" s="8"/>
      <c r="L230" s="10"/>
      <c r="M230" s="10"/>
      <c r="N230" s="8"/>
      <c r="O230" s="5" t="str">
        <f t="shared" si="10"/>
        <v>やまざき</v>
      </c>
      <c r="P230" s="5" t="str" ph="1">
        <f t="shared" si="11"/>
        <v>ユイト</v>
      </c>
    </row>
    <row r="231" spans="1:16" ht="19.95" hidden="1" customHeight="1" x14ac:dyDescent="0.2">
      <c r="A231" s="8">
        <v>230</v>
      </c>
      <c r="B231" s="8" t="s">
        <v>198</v>
      </c>
      <c r="C231" s="11">
        <v>44577</v>
      </c>
      <c r="D231" s="11" t="s">
        <v>241</v>
      </c>
      <c r="E231" s="8" t="s">
        <v>51</v>
      </c>
      <c r="F231" s="8">
        <v>6</v>
      </c>
      <c r="G231" s="8" t="s">
        <v>6</v>
      </c>
      <c r="H231" s="8" t="s">
        <v>766</v>
      </c>
      <c r="I231" s="8"/>
      <c r="J231" s="8" t="s">
        <v>496</v>
      </c>
      <c r="K231" s="8"/>
      <c r="L231" s="10"/>
      <c r="M231" s="10"/>
      <c r="N231" s="8"/>
      <c r="O231" s="5" t="str">
        <f t="shared" si="10"/>
        <v>ほそや</v>
      </c>
      <c r="P231" s="5" t="str" ph="1">
        <f t="shared" si="11"/>
        <v>カナデ</v>
      </c>
    </row>
    <row r="232" spans="1:16" ht="19.95" hidden="1" customHeight="1" x14ac:dyDescent="0.2">
      <c r="A232" s="8">
        <v>231</v>
      </c>
      <c r="B232" s="8" t="s">
        <v>198</v>
      </c>
      <c r="C232" s="11">
        <v>44577</v>
      </c>
      <c r="D232" s="11" t="s">
        <v>266</v>
      </c>
      <c r="E232" s="8" t="s">
        <v>17</v>
      </c>
      <c r="F232" s="8">
        <v>5</v>
      </c>
      <c r="G232" s="8" t="s">
        <v>7</v>
      </c>
      <c r="H232" s="8" t="s">
        <v>766</v>
      </c>
      <c r="I232" s="8"/>
      <c r="J232" s="8" t="s">
        <v>545</v>
      </c>
      <c r="K232" s="8"/>
      <c r="L232" s="10"/>
      <c r="M232" s="10"/>
      <c r="N232" s="8"/>
      <c r="O232" s="5" t="str">
        <f t="shared" si="10"/>
        <v>くらた</v>
      </c>
      <c r="P232" s="5" t="str" ph="1">
        <f t="shared" si="11"/>
        <v>モナミ</v>
      </c>
    </row>
    <row r="233" spans="1:16" ht="19.95" hidden="1" customHeight="1" x14ac:dyDescent="0.2">
      <c r="A233" s="8">
        <v>232</v>
      </c>
      <c r="B233" s="8" t="s">
        <v>198</v>
      </c>
      <c r="C233" s="11">
        <v>44577</v>
      </c>
      <c r="D233" s="11" t="s">
        <v>238</v>
      </c>
      <c r="E233" s="8" t="s">
        <v>16</v>
      </c>
      <c r="F233" s="8">
        <v>5</v>
      </c>
      <c r="G233" s="8" t="s">
        <v>7</v>
      </c>
      <c r="H233" s="8" t="s">
        <v>766</v>
      </c>
      <c r="I233" s="8"/>
      <c r="J233" s="8" t="s">
        <v>546</v>
      </c>
      <c r="K233" s="8"/>
      <c r="L233" s="10"/>
      <c r="M233" s="10"/>
      <c r="N233" s="8"/>
      <c r="O233" s="5" t="str">
        <f t="shared" si="10"/>
        <v>しみず</v>
      </c>
      <c r="P233" s="5" t="str" ph="1">
        <f t="shared" si="11"/>
        <v>アヤメ</v>
      </c>
    </row>
    <row r="234" spans="1:16" ht="19.95" hidden="1" customHeight="1" x14ac:dyDescent="0.2">
      <c r="A234" s="8">
        <v>233</v>
      </c>
      <c r="B234" s="8" t="s">
        <v>198</v>
      </c>
      <c r="C234" s="11">
        <v>44577</v>
      </c>
      <c r="D234" s="11" t="s">
        <v>269</v>
      </c>
      <c r="E234" s="8" t="s">
        <v>86</v>
      </c>
      <c r="F234" s="8">
        <v>6</v>
      </c>
      <c r="G234" s="8" t="s">
        <v>7</v>
      </c>
      <c r="H234" s="8" t="s">
        <v>766</v>
      </c>
      <c r="I234" s="8"/>
      <c r="J234" s="8" t="s">
        <v>528</v>
      </c>
      <c r="K234" s="8"/>
      <c r="L234" s="10"/>
      <c r="M234" s="10"/>
      <c r="N234" s="8"/>
      <c r="O234" s="5" t="str">
        <f t="shared" si="10"/>
        <v>まつもと</v>
      </c>
      <c r="P234" s="5" t="str" ph="1">
        <f t="shared" si="11"/>
        <v>ユイ</v>
      </c>
    </row>
    <row r="235" spans="1:16" ht="19.95" hidden="1" customHeight="1" x14ac:dyDescent="0.2">
      <c r="A235" s="8">
        <v>234</v>
      </c>
      <c r="B235" s="8" t="s">
        <v>198</v>
      </c>
      <c r="C235" s="11">
        <v>44577</v>
      </c>
      <c r="D235" s="11" t="s">
        <v>245</v>
      </c>
      <c r="E235" s="8" t="s">
        <v>40</v>
      </c>
      <c r="F235" s="8">
        <v>6</v>
      </c>
      <c r="G235" s="8" t="s">
        <v>7</v>
      </c>
      <c r="H235" s="8" t="s">
        <v>766</v>
      </c>
      <c r="I235" s="8"/>
      <c r="J235" s="8" t="s">
        <v>529</v>
      </c>
      <c r="K235" s="8"/>
      <c r="L235" s="10"/>
      <c r="M235" s="10"/>
      <c r="N235" s="8"/>
      <c r="O235" s="5" t="str">
        <f t="shared" si="10"/>
        <v>たけだ</v>
      </c>
      <c r="P235" s="5" t="str" ph="1">
        <f t="shared" si="11"/>
        <v>サエ</v>
      </c>
    </row>
    <row r="236" spans="1:16" ht="19.95" hidden="1" customHeight="1" x14ac:dyDescent="0.2">
      <c r="A236" s="8">
        <v>235</v>
      </c>
      <c r="B236" s="8" t="s">
        <v>198</v>
      </c>
      <c r="C236" s="11">
        <v>44577</v>
      </c>
      <c r="D236" s="11"/>
      <c r="E236" s="8" t="s">
        <v>90</v>
      </c>
      <c r="F236" s="8"/>
      <c r="G236" s="8" t="s">
        <v>6</v>
      </c>
      <c r="H236" s="8" t="s">
        <v>89</v>
      </c>
      <c r="I236" s="8"/>
      <c r="J236" s="8" t="s">
        <v>549</v>
      </c>
      <c r="K236" s="8"/>
      <c r="L236" s="10"/>
      <c r="M236" s="10"/>
      <c r="N236" s="8"/>
      <c r="O236" s="5" t="str">
        <f t="shared" si="10"/>
        <v/>
      </c>
      <c r="P236" s="5" t="str" ph="1">
        <f t="shared" si="11"/>
        <v>クウジ・ユイト・マエダ・コウセイ</v>
      </c>
    </row>
    <row r="237" spans="1:16" ht="19.95" hidden="1" customHeight="1" x14ac:dyDescent="0.2">
      <c r="A237" s="8">
        <v>236</v>
      </c>
      <c r="B237" s="8" t="s">
        <v>198</v>
      </c>
      <c r="C237" s="11">
        <v>44577</v>
      </c>
      <c r="D237" s="11"/>
      <c r="E237" s="8" t="s">
        <v>91</v>
      </c>
      <c r="F237" s="8"/>
      <c r="G237" s="8" t="s">
        <v>6</v>
      </c>
      <c r="H237" s="8" t="s">
        <v>89</v>
      </c>
      <c r="I237" s="8"/>
      <c r="J237" s="8" t="s">
        <v>551</v>
      </c>
      <c r="K237" s="8"/>
      <c r="L237" s="10"/>
      <c r="M237" s="10"/>
      <c r="N237" s="8"/>
      <c r="O237" s="5" t="str">
        <f t="shared" si="10"/>
        <v/>
      </c>
      <c r="P237" s="5" t="str" ph="1">
        <f t="shared" si="11"/>
        <v>カナデ・カイト・レン・タイガ</v>
      </c>
    </row>
    <row r="238" spans="1:16" ht="19.95" hidden="1" customHeight="1" x14ac:dyDescent="0.2">
      <c r="A238" s="8">
        <v>237</v>
      </c>
      <c r="B238" s="8" t="s">
        <v>198</v>
      </c>
      <c r="C238" s="11">
        <v>44577</v>
      </c>
      <c r="D238" s="11"/>
      <c r="E238" s="8" t="s">
        <v>92</v>
      </c>
      <c r="F238" s="8"/>
      <c r="G238" s="8" t="s">
        <v>7</v>
      </c>
      <c r="H238" s="8" t="s">
        <v>89</v>
      </c>
      <c r="I238" s="8"/>
      <c r="J238" s="8" t="s">
        <v>552</v>
      </c>
      <c r="K238" s="8"/>
      <c r="L238" s="10"/>
      <c r="M238" s="10"/>
      <c r="N238" s="8"/>
      <c r="O238" s="5" t="str">
        <f t="shared" si="10"/>
        <v/>
      </c>
      <c r="P238" s="5" t="str" ph="1">
        <f t="shared" si="11"/>
        <v>ユイ・サエ・アヤメ・モナミ</v>
      </c>
    </row>
    <row r="239" spans="1:16" ht="19.95" hidden="1" customHeight="1" x14ac:dyDescent="0.2">
      <c r="A239" s="8">
        <v>238</v>
      </c>
      <c r="B239" s="8" t="s">
        <v>199</v>
      </c>
      <c r="C239" s="11">
        <v>44653</v>
      </c>
      <c r="D239" s="11" t="s">
        <v>259</v>
      </c>
      <c r="E239" s="8" t="s">
        <v>109</v>
      </c>
      <c r="F239" s="8">
        <v>2</v>
      </c>
      <c r="G239" s="8" t="s">
        <v>6</v>
      </c>
      <c r="H239" s="11" t="s">
        <v>765</v>
      </c>
      <c r="I239" s="8">
        <v>-1.2</v>
      </c>
      <c r="J239" s="8">
        <v>22.07</v>
      </c>
      <c r="K239" s="8"/>
      <c r="L239" s="10"/>
      <c r="M239" s="10"/>
      <c r="N239" s="8"/>
      <c r="O239" s="5" t="str">
        <f t="shared" si="10"/>
        <v>やべ</v>
      </c>
      <c r="P239" s="5" t="str" ph="1">
        <f t="shared" si="11"/>
        <v>マサキ</v>
      </c>
    </row>
    <row r="240" spans="1:16" ht="19.95" hidden="1" customHeight="1" x14ac:dyDescent="0.2">
      <c r="A240" s="8">
        <v>239</v>
      </c>
      <c r="B240" s="8" t="s">
        <v>199</v>
      </c>
      <c r="C240" s="11">
        <v>44653</v>
      </c>
      <c r="D240" s="8" t="s">
        <v>229</v>
      </c>
      <c r="E240" s="8" t="s">
        <v>57</v>
      </c>
      <c r="F240" s="8">
        <v>3</v>
      </c>
      <c r="G240" s="8" t="s">
        <v>6</v>
      </c>
      <c r="H240" s="11" t="s">
        <v>765</v>
      </c>
      <c r="I240" s="8">
        <v>0.2</v>
      </c>
      <c r="J240" s="8">
        <v>16.46</v>
      </c>
      <c r="K240" s="8">
        <v>73</v>
      </c>
      <c r="L240" s="10">
        <f>K240/J240</f>
        <v>4.4349939246658563</v>
      </c>
      <c r="M240" s="10">
        <f>100/K240</f>
        <v>1.3698630136986301</v>
      </c>
      <c r="N240" s="8"/>
      <c r="O240" s="5" t="str">
        <f t="shared" si="10"/>
        <v>いくた</v>
      </c>
      <c r="P240" s="5" t="str" ph="1">
        <f t="shared" si="11"/>
        <v>エイジ</v>
      </c>
    </row>
    <row r="241" spans="1:16" ht="19.95" hidden="1" customHeight="1" x14ac:dyDescent="0.2">
      <c r="A241" s="8">
        <v>240</v>
      </c>
      <c r="B241" s="8" t="s">
        <v>199</v>
      </c>
      <c r="C241" s="11">
        <v>44653</v>
      </c>
      <c r="D241" s="11" t="s">
        <v>259</v>
      </c>
      <c r="E241" s="8" t="s">
        <v>108</v>
      </c>
      <c r="F241" s="8">
        <v>3</v>
      </c>
      <c r="G241" s="8" t="s">
        <v>6</v>
      </c>
      <c r="H241" s="11" t="s">
        <v>765</v>
      </c>
      <c r="I241" s="8">
        <v>-1.2</v>
      </c>
      <c r="J241" s="8">
        <v>18.579999999999998</v>
      </c>
      <c r="K241" s="8"/>
      <c r="L241" s="10"/>
      <c r="M241" s="10"/>
      <c r="N241" s="8"/>
      <c r="O241" s="5" t="str">
        <f t="shared" si="10"/>
        <v>やべ</v>
      </c>
      <c r="P241" s="5" t="str" ph="1">
        <f t="shared" si="11"/>
        <v>マコト</v>
      </c>
    </row>
    <row r="242" spans="1:16" ht="19.95" hidden="1" customHeight="1" x14ac:dyDescent="0.2">
      <c r="A242" s="8">
        <v>241</v>
      </c>
      <c r="B242" s="8" t="s">
        <v>199</v>
      </c>
      <c r="C242" s="11">
        <v>44653</v>
      </c>
      <c r="D242" s="11" t="s">
        <v>269</v>
      </c>
      <c r="E242" s="8" t="s">
        <v>110</v>
      </c>
      <c r="F242" s="8">
        <v>3</v>
      </c>
      <c r="G242" s="8" t="s">
        <v>6</v>
      </c>
      <c r="H242" s="11" t="s">
        <v>765</v>
      </c>
      <c r="I242" s="8">
        <v>-2.1</v>
      </c>
      <c r="J242" s="8">
        <v>18.23</v>
      </c>
      <c r="K242" s="8"/>
      <c r="L242" s="10"/>
      <c r="M242" s="10"/>
      <c r="N242" s="8"/>
      <c r="O242" s="5" t="str">
        <f t="shared" si="10"/>
        <v>まつもと</v>
      </c>
      <c r="P242" s="5" t="str" ph="1">
        <f t="shared" si="11"/>
        <v>ユウマ</v>
      </c>
    </row>
    <row r="243" spans="1:16" ht="19.95" hidden="1" customHeight="1" x14ac:dyDescent="0.2">
      <c r="A243" s="8">
        <v>242</v>
      </c>
      <c r="B243" s="8" t="s">
        <v>199</v>
      </c>
      <c r="C243" s="11">
        <v>44653</v>
      </c>
      <c r="D243" s="11" t="s">
        <v>237</v>
      </c>
      <c r="E243" s="8" t="s">
        <v>64</v>
      </c>
      <c r="F243" s="8">
        <v>5</v>
      </c>
      <c r="G243" s="8" t="s">
        <v>6</v>
      </c>
      <c r="H243" s="11" t="s">
        <v>765</v>
      </c>
      <c r="I243" s="8">
        <v>0.2</v>
      </c>
      <c r="J243" s="8">
        <v>15.56</v>
      </c>
      <c r="K243" s="8">
        <v>67</v>
      </c>
      <c r="L243" s="10">
        <f>K243/J243</f>
        <v>4.3059125964010283</v>
      </c>
      <c r="M243" s="10">
        <f>100/K243</f>
        <v>1.4925373134328359</v>
      </c>
      <c r="N243" s="8"/>
      <c r="O243" s="5" t="str">
        <f t="shared" ref="O243:O306" si="14">PHONETIC(D243)</f>
        <v xml:space="preserve"> まえだ　</v>
      </c>
      <c r="P243" s="5" t="str" ph="1">
        <f t="shared" ref="P243:P306" si="15">PHONETIC(E243)</f>
        <v>コウタロウ</v>
      </c>
    </row>
    <row r="244" spans="1:16" ht="19.95" hidden="1" customHeight="1" x14ac:dyDescent="0.2">
      <c r="A244" s="8">
        <v>243</v>
      </c>
      <c r="B244" s="8" t="s">
        <v>199</v>
      </c>
      <c r="C244" s="11">
        <v>44653</v>
      </c>
      <c r="D244" s="11" t="s">
        <v>267</v>
      </c>
      <c r="E244" s="8" t="s">
        <v>107</v>
      </c>
      <c r="F244" s="8">
        <v>5</v>
      </c>
      <c r="G244" s="8" t="s">
        <v>6</v>
      </c>
      <c r="H244" s="11" t="s">
        <v>765</v>
      </c>
      <c r="I244" s="8">
        <v>0.2</v>
      </c>
      <c r="J244" s="8">
        <v>16.47</v>
      </c>
      <c r="K244" s="8"/>
      <c r="L244" s="10"/>
      <c r="M244" s="10"/>
      <c r="N244" s="8"/>
      <c r="O244" s="5" t="str">
        <f t="shared" si="14"/>
        <v>もり</v>
      </c>
      <c r="P244" s="5" t="str" ph="1">
        <f t="shared" si="15"/>
        <v>ユウト</v>
      </c>
    </row>
    <row r="245" spans="1:16" ht="19.95" hidden="1" customHeight="1" x14ac:dyDescent="0.2">
      <c r="A245" s="8">
        <v>244</v>
      </c>
      <c r="B245" s="8" t="s">
        <v>199</v>
      </c>
      <c r="C245" s="11">
        <v>44653</v>
      </c>
      <c r="D245" s="11" t="s">
        <v>250</v>
      </c>
      <c r="E245" s="8" t="s">
        <v>104</v>
      </c>
      <c r="F245" s="8">
        <v>6</v>
      </c>
      <c r="G245" s="8" t="s">
        <v>6</v>
      </c>
      <c r="H245" s="11" t="s">
        <v>765</v>
      </c>
      <c r="I245" s="8">
        <v>-0.3</v>
      </c>
      <c r="J245" s="8">
        <v>14.89</v>
      </c>
      <c r="K245" s="8"/>
      <c r="L245" s="10"/>
      <c r="M245" s="10"/>
      <c r="N245" s="8"/>
      <c r="O245" s="5" t="str">
        <f t="shared" si="14"/>
        <v>ときざわ</v>
      </c>
      <c r="P245" s="5" t="str" ph="1">
        <f t="shared" si="15"/>
        <v>タイガ</v>
      </c>
    </row>
    <row r="246" spans="1:16" ht="19.95" hidden="1" customHeight="1" x14ac:dyDescent="0.2">
      <c r="A246" s="8">
        <v>245</v>
      </c>
      <c r="B246" s="8" t="s">
        <v>199</v>
      </c>
      <c r="C246" s="11">
        <v>44653</v>
      </c>
      <c r="D246" s="11" t="s">
        <v>240</v>
      </c>
      <c r="E246" s="8" t="s">
        <v>105</v>
      </c>
      <c r="F246" s="8">
        <v>6</v>
      </c>
      <c r="G246" s="8" t="s">
        <v>6</v>
      </c>
      <c r="H246" s="11" t="s">
        <v>765</v>
      </c>
      <c r="I246" s="8">
        <v>0.8</v>
      </c>
      <c r="J246" s="8">
        <v>15.95</v>
      </c>
      <c r="K246" s="8">
        <v>68</v>
      </c>
      <c r="L246" s="10">
        <f>K246/J246</f>
        <v>4.2633228840125392</v>
      </c>
      <c r="M246" s="10">
        <f>100/K246</f>
        <v>1.4705882352941178</v>
      </c>
      <c r="N246" s="8"/>
      <c r="O246" s="5" t="str">
        <f t="shared" si="14"/>
        <v>たかぎ</v>
      </c>
      <c r="P246" s="5" t="str" ph="1">
        <f t="shared" si="15"/>
        <v>コウセイ</v>
      </c>
    </row>
    <row r="247" spans="1:16" ht="19.95" hidden="1" customHeight="1" x14ac:dyDescent="0.2">
      <c r="A247" s="8">
        <v>246</v>
      </c>
      <c r="B247" s="8" t="s">
        <v>199</v>
      </c>
      <c r="C247" s="11">
        <v>44653</v>
      </c>
      <c r="D247" s="8" t="s">
        <v>229</v>
      </c>
      <c r="E247" s="8" t="s">
        <v>106</v>
      </c>
      <c r="F247" s="8">
        <v>6</v>
      </c>
      <c r="G247" s="8" t="s">
        <v>6</v>
      </c>
      <c r="H247" s="11" t="s">
        <v>765</v>
      </c>
      <c r="I247" s="8">
        <v>0.2</v>
      </c>
      <c r="J247" s="8">
        <v>16.100000000000001</v>
      </c>
      <c r="K247" s="8">
        <v>69</v>
      </c>
      <c r="L247" s="10">
        <f>K247/J247</f>
        <v>4.2857142857142856</v>
      </c>
      <c r="M247" s="10">
        <f>100/K247</f>
        <v>1.4492753623188406</v>
      </c>
      <c r="N247" s="8"/>
      <c r="O247" s="5" t="str">
        <f t="shared" si="14"/>
        <v>いくた</v>
      </c>
      <c r="P247" s="5" t="str" ph="1">
        <f t="shared" si="15"/>
        <v>カイト</v>
      </c>
    </row>
    <row r="248" spans="1:16" ht="19.95" hidden="1" customHeight="1" x14ac:dyDescent="0.2">
      <c r="A248" s="8">
        <v>247</v>
      </c>
      <c r="B248" s="8" t="s">
        <v>199</v>
      </c>
      <c r="C248" s="11">
        <v>44653</v>
      </c>
      <c r="D248" s="11" t="s">
        <v>270</v>
      </c>
      <c r="E248" s="8" t="s">
        <v>112</v>
      </c>
      <c r="F248" s="8" t="s">
        <v>115</v>
      </c>
      <c r="G248" s="8" t="s">
        <v>6</v>
      </c>
      <c r="H248" s="11" t="s">
        <v>765</v>
      </c>
      <c r="I248" s="8">
        <v>3.4</v>
      </c>
      <c r="J248" s="8">
        <v>13.82</v>
      </c>
      <c r="K248" s="8">
        <v>57.5</v>
      </c>
      <c r="L248" s="10">
        <f>K248/J248</f>
        <v>4.1606367583212736</v>
      </c>
      <c r="M248" s="10">
        <f>100/K248</f>
        <v>1.7391304347826086</v>
      </c>
      <c r="N248" s="8"/>
      <c r="O248" s="5" t="str">
        <f t="shared" si="14"/>
        <v>やまざき</v>
      </c>
      <c r="P248" s="5" t="str" ph="1">
        <f t="shared" si="15"/>
        <v>ユイト</v>
      </c>
    </row>
    <row r="249" spans="1:16" ht="19.95" hidden="1" customHeight="1" x14ac:dyDescent="0.2">
      <c r="A249" s="8">
        <v>248</v>
      </c>
      <c r="B249" s="8" t="s">
        <v>199</v>
      </c>
      <c r="C249" s="11">
        <v>44653</v>
      </c>
      <c r="D249" s="11" t="s">
        <v>241</v>
      </c>
      <c r="E249" s="8" t="s">
        <v>113</v>
      </c>
      <c r="F249" s="8" t="s">
        <v>115</v>
      </c>
      <c r="G249" s="8" t="s">
        <v>6</v>
      </c>
      <c r="H249" s="11" t="s">
        <v>765</v>
      </c>
      <c r="I249" s="8">
        <v>1</v>
      </c>
      <c r="J249" s="8">
        <v>15.98</v>
      </c>
      <c r="K249" s="8"/>
      <c r="L249" s="10"/>
      <c r="M249" s="10"/>
      <c r="N249" s="8"/>
      <c r="O249" s="5" t="str">
        <f t="shared" si="14"/>
        <v>ほそや</v>
      </c>
      <c r="P249" s="5" t="str" ph="1">
        <f t="shared" si="15"/>
        <v>カナデ</v>
      </c>
    </row>
    <row r="250" spans="1:16" ht="19.95" hidden="1" customHeight="1" x14ac:dyDescent="0.2">
      <c r="A250" s="8">
        <v>462</v>
      </c>
      <c r="B250" s="8" t="s">
        <v>304</v>
      </c>
      <c r="C250" s="11">
        <v>44863</v>
      </c>
      <c r="D250" s="8" t="s">
        <v>232</v>
      </c>
      <c r="E250" s="8" t="s">
        <v>210</v>
      </c>
      <c r="F250" s="8">
        <v>2</v>
      </c>
      <c r="G250" s="8" t="s">
        <v>7</v>
      </c>
      <c r="H250" s="8" t="s">
        <v>169</v>
      </c>
      <c r="I250" s="8">
        <v>-0.1</v>
      </c>
      <c r="J250" s="13">
        <v>8.5500000000000007</v>
      </c>
      <c r="K250" s="7">
        <v>36.5</v>
      </c>
      <c r="L250" s="10">
        <f>K250/J250</f>
        <v>4.269005847953216</v>
      </c>
      <c r="M250" s="10">
        <f>50/K250</f>
        <v>1.3698630136986301</v>
      </c>
      <c r="N250" s="8"/>
      <c r="O250" s="5" t="str">
        <f t="shared" si="14"/>
        <v>まえだ</v>
      </c>
      <c r="P250" s="5" t="str" ph="1">
        <f t="shared" si="15"/>
        <v>ななみ</v>
      </c>
    </row>
    <row r="251" spans="1:16" ht="19.95" hidden="1" customHeight="1" x14ac:dyDescent="0.2">
      <c r="A251" s="8">
        <v>250</v>
      </c>
      <c r="B251" s="8" t="s">
        <v>199</v>
      </c>
      <c r="C251" s="11">
        <v>44653</v>
      </c>
      <c r="D251" s="11" t="s">
        <v>271</v>
      </c>
      <c r="E251" s="8" t="s">
        <v>103</v>
      </c>
      <c r="F251" s="8">
        <v>2</v>
      </c>
      <c r="G251" s="8" t="s">
        <v>7</v>
      </c>
      <c r="H251" s="11" t="s">
        <v>765</v>
      </c>
      <c r="I251" s="8">
        <v>2.9</v>
      </c>
      <c r="J251" s="8">
        <v>18.440000000000001</v>
      </c>
      <c r="K251" s="8">
        <v>79</v>
      </c>
      <c r="L251" s="10">
        <f>K251/J251</f>
        <v>4.2841648590021686</v>
      </c>
      <c r="M251" s="10">
        <f>100/K251</f>
        <v>1.2658227848101267</v>
      </c>
      <c r="N251" s="8"/>
      <c r="O251" s="5" t="str">
        <f t="shared" si="14"/>
        <v>よしずみ</v>
      </c>
      <c r="P251" s="5" t="str" ph="1">
        <f t="shared" si="15"/>
        <v>ユイナ</v>
      </c>
    </row>
    <row r="252" spans="1:16" ht="19.95" hidden="1" customHeight="1" x14ac:dyDescent="0.2">
      <c r="A252" s="8">
        <v>251</v>
      </c>
      <c r="B252" s="8" t="s">
        <v>199</v>
      </c>
      <c r="C252" s="11">
        <v>44653</v>
      </c>
      <c r="D252" s="8" t="s">
        <v>231</v>
      </c>
      <c r="E252" s="8" t="s">
        <v>101</v>
      </c>
      <c r="F252" s="8">
        <v>3</v>
      </c>
      <c r="G252" s="8" t="s">
        <v>7</v>
      </c>
      <c r="H252" s="11" t="s">
        <v>765</v>
      </c>
      <c r="I252" s="8">
        <v>1.7</v>
      </c>
      <c r="J252" s="8">
        <v>19.149999999999999</v>
      </c>
      <c r="K252" s="8">
        <v>77</v>
      </c>
      <c r="L252" s="10">
        <f>K252/J252</f>
        <v>4.0208877284595301</v>
      </c>
      <c r="M252" s="10">
        <f>100/K252</f>
        <v>1.2987012987012987</v>
      </c>
      <c r="N252" s="8"/>
      <c r="O252" s="5" t="str">
        <f t="shared" si="14"/>
        <v>やまざき</v>
      </c>
      <c r="P252" s="5" t="str" ph="1">
        <f t="shared" si="15"/>
        <v>ワカナ</v>
      </c>
    </row>
    <row r="253" spans="1:16" ht="19.95" hidden="1" customHeight="1" x14ac:dyDescent="0.2">
      <c r="A253" s="8">
        <v>252</v>
      </c>
      <c r="B253" s="8" t="s">
        <v>199</v>
      </c>
      <c r="C253" s="11">
        <v>44653</v>
      </c>
      <c r="D253" s="8" t="s">
        <v>236</v>
      </c>
      <c r="E253" s="8" t="s">
        <v>100</v>
      </c>
      <c r="F253" s="8">
        <v>4</v>
      </c>
      <c r="G253" s="8" t="s">
        <v>7</v>
      </c>
      <c r="H253" s="11" t="s">
        <v>765</v>
      </c>
      <c r="I253" s="8">
        <v>1.7</v>
      </c>
      <c r="J253" s="8">
        <v>17.920000000000002</v>
      </c>
      <c r="K253" s="8">
        <v>65</v>
      </c>
      <c r="L253" s="10">
        <f>K253/J253</f>
        <v>3.6272321428571423</v>
      </c>
      <c r="M253" s="10">
        <f>100/K253</f>
        <v>1.5384615384615385</v>
      </c>
      <c r="N253" s="8"/>
      <c r="O253" s="5" t="str">
        <f t="shared" si="14"/>
        <v>くらた</v>
      </c>
      <c r="P253" s="5" t="str" ph="1">
        <f t="shared" si="15"/>
        <v>マキナ</v>
      </c>
    </row>
    <row r="254" spans="1:16" ht="19.95" hidden="1" customHeight="1" x14ac:dyDescent="0.2">
      <c r="A254" s="8">
        <v>253</v>
      </c>
      <c r="B254" s="8" t="s">
        <v>199</v>
      </c>
      <c r="C254" s="11">
        <v>44653</v>
      </c>
      <c r="D254" s="11" t="s">
        <v>266</v>
      </c>
      <c r="E254" s="8" t="s">
        <v>99</v>
      </c>
      <c r="F254" s="8">
        <v>6</v>
      </c>
      <c r="G254" s="8" t="s">
        <v>7</v>
      </c>
      <c r="H254" s="11" t="s">
        <v>765</v>
      </c>
      <c r="I254" s="8">
        <v>1.7</v>
      </c>
      <c r="J254" s="8">
        <v>15.86</v>
      </c>
      <c r="K254" s="8"/>
      <c r="L254" s="10"/>
      <c r="M254" s="10"/>
      <c r="N254" s="8"/>
      <c r="O254" s="5" t="str">
        <f t="shared" si="14"/>
        <v>くらた</v>
      </c>
      <c r="P254" s="5" t="str" ph="1">
        <f t="shared" si="15"/>
        <v>モナミ</v>
      </c>
    </row>
    <row r="255" spans="1:16" ht="19.95" hidden="1" customHeight="1" x14ac:dyDescent="0.2">
      <c r="A255" s="8">
        <v>254</v>
      </c>
      <c r="B255" s="8" t="s">
        <v>199</v>
      </c>
      <c r="C255" s="11">
        <v>44653</v>
      </c>
      <c r="D255" s="11" t="s">
        <v>243</v>
      </c>
      <c r="E255" s="8" t="s">
        <v>114</v>
      </c>
      <c r="F255" s="8" t="s">
        <v>115</v>
      </c>
      <c r="G255" s="8" t="s">
        <v>6</v>
      </c>
      <c r="H255" s="8" t="s">
        <v>88</v>
      </c>
      <c r="I255" s="8"/>
      <c r="J255" s="8" t="s">
        <v>548</v>
      </c>
      <c r="K255" s="8"/>
      <c r="L255" s="10"/>
      <c r="M255" s="10"/>
      <c r="N255" s="8"/>
      <c r="O255" s="5" t="str">
        <f t="shared" si="14"/>
        <v>はしもと</v>
      </c>
      <c r="P255" s="5" t="str" ph="1">
        <f t="shared" si="15"/>
        <v>クウジ</v>
      </c>
    </row>
    <row r="256" spans="1:16" ht="19.95" hidden="1" customHeight="1" x14ac:dyDescent="0.2">
      <c r="A256" s="8">
        <v>255</v>
      </c>
      <c r="B256" s="8" t="s">
        <v>199</v>
      </c>
      <c r="C256" s="11">
        <v>44653</v>
      </c>
      <c r="D256" s="11"/>
      <c r="E256" s="8" t="s">
        <v>111</v>
      </c>
      <c r="F256" s="8"/>
      <c r="G256" s="8" t="s">
        <v>6</v>
      </c>
      <c r="H256" s="8" t="s">
        <v>168</v>
      </c>
      <c r="I256" s="8"/>
      <c r="J256" s="8">
        <v>60.14</v>
      </c>
      <c r="K256" s="8"/>
      <c r="L256" s="10"/>
      <c r="M256" s="10"/>
      <c r="N256" s="8"/>
      <c r="O256" s="5" t="str">
        <f t="shared" si="14"/>
        <v/>
      </c>
      <c r="P256" s="5" t="str" ph="1">
        <f t="shared" si="15"/>
        <v>タイガ・マエダ・コウセイ・カイト</v>
      </c>
    </row>
    <row r="257" spans="1:16" ht="19.95" hidden="1" customHeight="1" x14ac:dyDescent="0.2">
      <c r="A257" s="8">
        <v>256</v>
      </c>
      <c r="B257" s="8" t="s">
        <v>199</v>
      </c>
      <c r="C257" s="11">
        <v>44653</v>
      </c>
      <c r="D257" s="11" t="s">
        <v>269</v>
      </c>
      <c r="E257" s="8" t="s">
        <v>86</v>
      </c>
      <c r="F257" s="8" t="s">
        <v>115</v>
      </c>
      <c r="G257" s="8" t="s">
        <v>7</v>
      </c>
      <c r="H257" s="8" t="s">
        <v>947</v>
      </c>
      <c r="I257" s="8"/>
      <c r="J257" s="8" t="s">
        <v>467</v>
      </c>
      <c r="K257" s="8"/>
      <c r="L257" s="10"/>
      <c r="M257" s="10"/>
      <c r="N257" s="8"/>
      <c r="O257" s="5" t="str">
        <f t="shared" si="14"/>
        <v>まつもと</v>
      </c>
      <c r="P257" s="5" t="str" ph="1">
        <f t="shared" si="15"/>
        <v>ユイ</v>
      </c>
    </row>
    <row r="258" spans="1:16" ht="19.95" hidden="1" customHeight="1" x14ac:dyDescent="0.2">
      <c r="A258" s="8">
        <v>257</v>
      </c>
      <c r="B258" s="8" t="s">
        <v>199</v>
      </c>
      <c r="C258" s="11">
        <v>44653</v>
      </c>
      <c r="D258" s="11" t="s">
        <v>259</v>
      </c>
      <c r="E258" s="8" t="s">
        <v>117</v>
      </c>
      <c r="F258" s="8">
        <v>3</v>
      </c>
      <c r="G258" s="8" t="s">
        <v>6</v>
      </c>
      <c r="H258" s="8" t="s">
        <v>170</v>
      </c>
      <c r="I258" s="8">
        <v>-2</v>
      </c>
      <c r="J258" s="8">
        <v>15.06</v>
      </c>
      <c r="K258" s="8"/>
      <c r="L258" s="10"/>
      <c r="M258" s="10"/>
      <c r="N258" s="8"/>
      <c r="O258" s="5" t="str">
        <f t="shared" si="14"/>
        <v>やべ</v>
      </c>
      <c r="P258" s="5" t="str" ph="1">
        <f t="shared" si="15"/>
        <v>マコト</v>
      </c>
    </row>
    <row r="259" spans="1:16" ht="19.95" hidden="1" customHeight="1" x14ac:dyDescent="0.2">
      <c r="A259" s="8">
        <v>258</v>
      </c>
      <c r="B259" s="8" t="s">
        <v>199</v>
      </c>
      <c r="C259" s="11">
        <v>44653</v>
      </c>
      <c r="D259" s="11" t="s">
        <v>271</v>
      </c>
      <c r="E259" s="8" t="s">
        <v>118</v>
      </c>
      <c r="F259" s="8">
        <v>2</v>
      </c>
      <c r="G259" s="8" t="s">
        <v>7</v>
      </c>
      <c r="H259" s="8" t="s">
        <v>170</v>
      </c>
      <c r="I259" s="8">
        <v>-2.4</v>
      </c>
      <c r="J259" s="8">
        <v>16.93</v>
      </c>
      <c r="K259" s="8">
        <v>65.8</v>
      </c>
      <c r="L259" s="10">
        <f>K259/J259</f>
        <v>3.8865918487891316</v>
      </c>
      <c r="M259" s="10">
        <f>80/K259</f>
        <v>1.21580547112462</v>
      </c>
      <c r="N259" s="8"/>
      <c r="O259" s="5" t="str">
        <f t="shared" si="14"/>
        <v>よしずみ</v>
      </c>
      <c r="P259" s="5" t="str" ph="1">
        <f t="shared" si="15"/>
        <v>ユイナ</v>
      </c>
    </row>
    <row r="260" spans="1:16" ht="19.95" hidden="1" customHeight="1" x14ac:dyDescent="0.2">
      <c r="A260" s="8">
        <v>259</v>
      </c>
      <c r="B260" s="8" t="s">
        <v>200</v>
      </c>
      <c r="C260" s="11">
        <v>44681</v>
      </c>
      <c r="D260" s="11" t="s">
        <v>254</v>
      </c>
      <c r="E260" s="8" t="s">
        <v>128</v>
      </c>
      <c r="F260" s="8">
        <v>5</v>
      </c>
      <c r="G260" s="8" t="s">
        <v>6</v>
      </c>
      <c r="H260" s="8" t="s">
        <v>766</v>
      </c>
      <c r="I260" s="8"/>
      <c r="J260" s="8" t="s">
        <v>554</v>
      </c>
      <c r="K260" s="8"/>
      <c r="L260" s="10"/>
      <c r="M260" s="10"/>
      <c r="N260" s="8"/>
      <c r="O260" s="5" t="str">
        <f t="shared" si="14"/>
        <v>いでい</v>
      </c>
      <c r="P260" s="5" t="str" ph="1">
        <f t="shared" si="15"/>
        <v>トモキ</v>
      </c>
    </row>
    <row r="261" spans="1:16" ht="19.95" hidden="1" customHeight="1" x14ac:dyDescent="0.2">
      <c r="A261" s="8">
        <v>260</v>
      </c>
      <c r="B261" s="8" t="s">
        <v>200</v>
      </c>
      <c r="C261" s="11">
        <v>44681</v>
      </c>
      <c r="D261" s="11" t="s">
        <v>268</v>
      </c>
      <c r="E261" s="8" t="s">
        <v>342</v>
      </c>
      <c r="F261" s="8">
        <v>6</v>
      </c>
      <c r="G261" s="8" t="s">
        <v>6</v>
      </c>
      <c r="H261" s="8" t="s">
        <v>766</v>
      </c>
      <c r="I261" s="8"/>
      <c r="J261" s="8" t="s">
        <v>483</v>
      </c>
      <c r="K261" s="8"/>
      <c r="L261" s="10"/>
      <c r="M261" s="10"/>
      <c r="N261" s="8"/>
      <c r="O261" s="5" t="str">
        <f t="shared" si="14"/>
        <v>やました</v>
      </c>
      <c r="P261" s="5" t="str" ph="1">
        <f t="shared" si="15"/>
        <v>コウタロウ</v>
      </c>
    </row>
    <row r="262" spans="1:16" ht="19.95" hidden="1" customHeight="1" x14ac:dyDescent="0.2">
      <c r="A262" s="8">
        <v>261</v>
      </c>
      <c r="B262" s="8" t="s">
        <v>200</v>
      </c>
      <c r="C262" s="11">
        <v>44681</v>
      </c>
      <c r="D262" s="8" t="s">
        <v>228</v>
      </c>
      <c r="E262" s="8" t="s">
        <v>126</v>
      </c>
      <c r="F262" s="8">
        <v>6</v>
      </c>
      <c r="G262" s="8" t="s">
        <v>6</v>
      </c>
      <c r="H262" s="8" t="s">
        <v>766</v>
      </c>
      <c r="I262" s="8"/>
      <c r="J262" s="8" t="s">
        <v>513</v>
      </c>
      <c r="K262" s="8"/>
      <c r="L262" s="10"/>
      <c r="M262" s="10"/>
      <c r="N262" s="8"/>
      <c r="O262" s="5" t="str">
        <f t="shared" si="14"/>
        <v>みもり</v>
      </c>
      <c r="P262" s="5" t="str" ph="1">
        <f t="shared" si="15"/>
        <v>レン</v>
      </c>
    </row>
    <row r="263" spans="1:16" ht="19.95" hidden="1" customHeight="1" x14ac:dyDescent="0.2">
      <c r="A263" s="8">
        <v>262</v>
      </c>
      <c r="B263" s="8" t="s">
        <v>200</v>
      </c>
      <c r="C263" s="11">
        <v>44681</v>
      </c>
      <c r="D263" s="11" t="s">
        <v>254</v>
      </c>
      <c r="E263" s="8" t="s">
        <v>128</v>
      </c>
      <c r="F263" s="8">
        <v>5</v>
      </c>
      <c r="G263" s="8" t="s">
        <v>6</v>
      </c>
      <c r="H263" s="11" t="s">
        <v>765</v>
      </c>
      <c r="I263" s="8">
        <v>-2.9</v>
      </c>
      <c r="J263" s="8">
        <v>16.899999999999999</v>
      </c>
      <c r="K263" s="8"/>
      <c r="L263" s="10"/>
      <c r="M263" s="10"/>
      <c r="N263" s="8"/>
      <c r="O263" s="5" t="str">
        <f t="shared" si="14"/>
        <v>いでい</v>
      </c>
      <c r="P263" s="5" t="str" ph="1">
        <f t="shared" si="15"/>
        <v>トモキ</v>
      </c>
    </row>
    <row r="264" spans="1:16" ht="19.95" hidden="1" customHeight="1" x14ac:dyDescent="0.2">
      <c r="A264" s="8">
        <v>263</v>
      </c>
      <c r="B264" s="8" t="s">
        <v>200</v>
      </c>
      <c r="C264" s="11">
        <v>44681</v>
      </c>
      <c r="D264" s="11" t="s">
        <v>250</v>
      </c>
      <c r="E264" s="8" t="s">
        <v>124</v>
      </c>
      <c r="F264" s="8">
        <v>6</v>
      </c>
      <c r="G264" s="8" t="s">
        <v>6</v>
      </c>
      <c r="H264" s="11" t="s">
        <v>765</v>
      </c>
      <c r="I264" s="8">
        <v>-2.9</v>
      </c>
      <c r="J264" s="8">
        <v>14.89</v>
      </c>
      <c r="K264" s="8"/>
      <c r="L264" s="10"/>
      <c r="M264" s="10"/>
      <c r="N264" s="8"/>
      <c r="O264" s="5" t="str">
        <f t="shared" si="14"/>
        <v>ときざわ</v>
      </c>
      <c r="P264" s="5" t="str" ph="1">
        <f t="shared" si="15"/>
        <v>タイガ</v>
      </c>
    </row>
    <row r="265" spans="1:16" ht="19.95" hidden="1" customHeight="1" x14ac:dyDescent="0.2">
      <c r="A265" s="8">
        <v>264</v>
      </c>
      <c r="B265" s="8" t="s">
        <v>200</v>
      </c>
      <c r="C265" s="11">
        <v>44681</v>
      </c>
      <c r="D265" s="11" t="s">
        <v>240</v>
      </c>
      <c r="E265" s="8" t="s">
        <v>116</v>
      </c>
      <c r="F265" s="8">
        <v>6</v>
      </c>
      <c r="G265" s="8" t="s">
        <v>6</v>
      </c>
      <c r="H265" s="11" t="s">
        <v>765</v>
      </c>
      <c r="I265" s="8">
        <v>-2.9</v>
      </c>
      <c r="J265" s="8">
        <v>15.98</v>
      </c>
      <c r="K265" s="8"/>
      <c r="L265" s="10"/>
      <c r="M265" s="10"/>
      <c r="N265" s="8"/>
      <c r="O265" s="5" t="str">
        <f t="shared" si="14"/>
        <v>たかぎ</v>
      </c>
      <c r="P265" s="5" t="str" ph="1">
        <f t="shared" si="15"/>
        <v>コウセイ</v>
      </c>
    </row>
    <row r="266" spans="1:16" ht="19.95" hidden="1" customHeight="1" x14ac:dyDescent="0.2">
      <c r="A266" s="8">
        <v>265</v>
      </c>
      <c r="B266" s="8" t="s">
        <v>200</v>
      </c>
      <c r="C266" s="11">
        <v>44681</v>
      </c>
      <c r="D266" s="8" t="s">
        <v>229</v>
      </c>
      <c r="E266" s="8" t="s">
        <v>26</v>
      </c>
      <c r="F266" s="8">
        <v>6</v>
      </c>
      <c r="G266" s="8" t="s">
        <v>6</v>
      </c>
      <c r="H266" s="11" t="s">
        <v>765</v>
      </c>
      <c r="I266" s="8">
        <v>-3.1</v>
      </c>
      <c r="J266" s="8">
        <v>16.03</v>
      </c>
      <c r="K266" s="8"/>
      <c r="L266" s="10"/>
      <c r="M266" s="10"/>
      <c r="N266" s="8"/>
      <c r="O266" s="5" t="str">
        <f t="shared" si="14"/>
        <v>いくた</v>
      </c>
      <c r="P266" s="5" t="str" ph="1">
        <f t="shared" si="15"/>
        <v>カイト</v>
      </c>
    </row>
    <row r="267" spans="1:16" ht="19.95" hidden="1" customHeight="1" x14ac:dyDescent="0.2">
      <c r="A267" s="8">
        <v>266</v>
      </c>
      <c r="B267" s="8" t="s">
        <v>200</v>
      </c>
      <c r="C267" s="11">
        <v>44681</v>
      </c>
      <c r="D267" s="11" t="s">
        <v>266</v>
      </c>
      <c r="E267" s="8" t="s">
        <v>121</v>
      </c>
      <c r="F267" s="8">
        <v>6</v>
      </c>
      <c r="G267" s="8" t="s">
        <v>7</v>
      </c>
      <c r="H267" s="11" t="s">
        <v>765</v>
      </c>
      <c r="I267" s="8">
        <v>-2.5</v>
      </c>
      <c r="J267" s="8">
        <v>16.5</v>
      </c>
      <c r="K267" s="8"/>
      <c r="L267" s="10"/>
      <c r="M267" s="10"/>
      <c r="N267" s="8"/>
      <c r="O267" s="5" t="str">
        <f t="shared" si="14"/>
        <v>くらた</v>
      </c>
      <c r="P267" s="5" t="str" ph="1">
        <f t="shared" si="15"/>
        <v>モナミ</v>
      </c>
    </row>
    <row r="268" spans="1:16" ht="19.95" hidden="1" customHeight="1" x14ac:dyDescent="0.2">
      <c r="A268" s="8">
        <v>267</v>
      </c>
      <c r="B268" s="8" t="s">
        <v>200</v>
      </c>
      <c r="C268" s="11">
        <v>44681</v>
      </c>
      <c r="D268" s="11"/>
      <c r="E268" s="8" t="s">
        <v>166</v>
      </c>
      <c r="F268" s="8"/>
      <c r="G268" s="8" t="s">
        <v>6</v>
      </c>
      <c r="H268" s="8" t="s">
        <v>168</v>
      </c>
      <c r="I268" s="8"/>
      <c r="J268" s="8">
        <v>59</v>
      </c>
      <c r="K268" s="8"/>
      <c r="L268" s="10"/>
      <c r="M268" s="10"/>
      <c r="N268" s="8"/>
      <c r="O268" s="5" t="str">
        <f t="shared" si="14"/>
        <v/>
      </c>
      <c r="P268" s="5" t="str" ph="1">
        <f t="shared" si="15"/>
        <v>タイガ・ヤマシタ・コウセイ・カイト</v>
      </c>
    </row>
    <row r="269" spans="1:16" ht="19.95" hidden="1" customHeight="1" x14ac:dyDescent="0.2">
      <c r="A269" s="8">
        <v>268</v>
      </c>
      <c r="B269" s="8" t="s">
        <v>200</v>
      </c>
      <c r="C269" s="11">
        <v>44681</v>
      </c>
      <c r="D269" s="8" t="s">
        <v>236</v>
      </c>
      <c r="E269" s="8" t="s">
        <v>123</v>
      </c>
      <c r="F269" s="8">
        <v>2</v>
      </c>
      <c r="G269" s="8" t="s">
        <v>6</v>
      </c>
      <c r="H269" s="8" t="s">
        <v>170</v>
      </c>
      <c r="I269" s="8">
        <v>-3.3</v>
      </c>
      <c r="J269" s="8">
        <v>16.91</v>
      </c>
      <c r="K269" s="8"/>
      <c r="L269" s="10"/>
      <c r="M269" s="10"/>
      <c r="N269" s="8"/>
      <c r="O269" s="5" t="str">
        <f t="shared" si="14"/>
        <v>くらた</v>
      </c>
      <c r="P269" s="5" t="str" ph="1">
        <f t="shared" si="15"/>
        <v>マサキ</v>
      </c>
    </row>
    <row r="270" spans="1:16" ht="19.95" hidden="1" customHeight="1" x14ac:dyDescent="0.2">
      <c r="A270" s="8">
        <v>269</v>
      </c>
      <c r="B270" s="8" t="s">
        <v>200</v>
      </c>
      <c r="C270" s="11">
        <v>44681</v>
      </c>
      <c r="D270" s="11" t="s">
        <v>269</v>
      </c>
      <c r="E270" s="8" t="s">
        <v>119</v>
      </c>
      <c r="F270" s="8">
        <v>3</v>
      </c>
      <c r="G270" s="8" t="s">
        <v>6</v>
      </c>
      <c r="H270" s="8" t="s">
        <v>170</v>
      </c>
      <c r="I270" s="8">
        <v>-3.3</v>
      </c>
      <c r="J270" s="8">
        <v>15.43</v>
      </c>
      <c r="K270" s="8"/>
      <c r="L270" s="10"/>
      <c r="M270" s="10"/>
      <c r="N270" s="8"/>
      <c r="O270" s="5" t="str">
        <f t="shared" si="14"/>
        <v>まつもと</v>
      </c>
      <c r="P270" s="5" t="str" ph="1">
        <f t="shared" si="15"/>
        <v>タイセイ</v>
      </c>
    </row>
    <row r="271" spans="1:16" ht="19.95" hidden="1" customHeight="1" x14ac:dyDescent="0.2">
      <c r="A271" s="8">
        <v>270</v>
      </c>
      <c r="B271" s="8" t="s">
        <v>200</v>
      </c>
      <c r="C271" s="11">
        <v>44681</v>
      </c>
      <c r="D271" s="8" t="s">
        <v>229</v>
      </c>
      <c r="E271" s="8" t="s">
        <v>57</v>
      </c>
      <c r="F271" s="8">
        <v>3</v>
      </c>
      <c r="G271" s="8" t="s">
        <v>6</v>
      </c>
      <c r="H271" s="8" t="s">
        <v>170</v>
      </c>
      <c r="I271" s="8">
        <v>3.8</v>
      </c>
      <c r="J271" s="8">
        <v>13.61</v>
      </c>
      <c r="K271" s="8"/>
      <c r="L271" s="10"/>
      <c r="M271" s="10"/>
      <c r="N271" s="8"/>
      <c r="O271" s="5" t="str">
        <f t="shared" si="14"/>
        <v>いくた</v>
      </c>
      <c r="P271" s="5" t="str" ph="1">
        <f t="shared" si="15"/>
        <v>エイジ</v>
      </c>
    </row>
    <row r="272" spans="1:16" ht="19.95" hidden="1" customHeight="1" x14ac:dyDescent="0.2">
      <c r="A272" s="8">
        <v>271</v>
      </c>
      <c r="B272" s="8" t="s">
        <v>200</v>
      </c>
      <c r="C272" s="11">
        <v>44681</v>
      </c>
      <c r="D272" s="11" t="s">
        <v>240</v>
      </c>
      <c r="E272" s="8" t="s">
        <v>120</v>
      </c>
      <c r="F272" s="8">
        <v>4</v>
      </c>
      <c r="G272" s="8" t="s">
        <v>6</v>
      </c>
      <c r="H272" s="8" t="s">
        <v>170</v>
      </c>
      <c r="I272" s="8">
        <v>-1.9</v>
      </c>
      <c r="J272" s="8">
        <v>14.09</v>
      </c>
      <c r="K272" s="8"/>
      <c r="L272" s="10"/>
      <c r="M272" s="10"/>
      <c r="N272" s="8"/>
      <c r="O272" s="5" t="str">
        <f t="shared" si="14"/>
        <v>たかぎ</v>
      </c>
      <c r="P272" s="5" t="str" ph="1">
        <f t="shared" si="15"/>
        <v>オウスケ</v>
      </c>
    </row>
    <row r="273" spans="1:16" ht="19.95" hidden="1" customHeight="1" x14ac:dyDescent="0.2">
      <c r="A273" s="8">
        <v>272</v>
      </c>
      <c r="B273" s="8" t="s">
        <v>200</v>
      </c>
      <c r="C273" s="11">
        <v>44681</v>
      </c>
      <c r="D273" s="11" t="s">
        <v>255</v>
      </c>
      <c r="E273" s="8" t="s">
        <v>125</v>
      </c>
      <c r="F273" s="8">
        <v>2</v>
      </c>
      <c r="G273" s="8" t="s">
        <v>7</v>
      </c>
      <c r="H273" s="8" t="s">
        <v>170</v>
      </c>
      <c r="I273" s="8">
        <v>-0.9</v>
      </c>
      <c r="J273" s="8">
        <v>14.41</v>
      </c>
      <c r="K273" s="8">
        <v>59</v>
      </c>
      <c r="L273" s="10">
        <f>K273/J273</f>
        <v>4.0943789035392086</v>
      </c>
      <c r="M273" s="10">
        <f>80/K273</f>
        <v>1.3559322033898304</v>
      </c>
      <c r="N273" s="8"/>
      <c r="O273" s="5" t="str">
        <f t="shared" si="14"/>
        <v>ふくむら</v>
      </c>
      <c r="P273" s="5" t="str" ph="1">
        <f t="shared" si="15"/>
        <v>ナツキ</v>
      </c>
    </row>
    <row r="274" spans="1:16" ht="19.95" hidden="1" customHeight="1" x14ac:dyDescent="0.2">
      <c r="A274" s="8">
        <v>273</v>
      </c>
      <c r="B274" s="8" t="s">
        <v>200</v>
      </c>
      <c r="C274" s="11">
        <v>44681</v>
      </c>
      <c r="D274" s="11" t="s">
        <v>268</v>
      </c>
      <c r="E274" s="8" t="s">
        <v>127</v>
      </c>
      <c r="F274" s="8">
        <v>2</v>
      </c>
      <c r="G274" s="8" t="s">
        <v>7</v>
      </c>
      <c r="H274" s="8" t="s">
        <v>170</v>
      </c>
      <c r="I274" s="8">
        <v>-2.2999999999999998</v>
      </c>
      <c r="J274" s="8">
        <v>16.09</v>
      </c>
      <c r="K274" s="8"/>
      <c r="L274" s="10"/>
      <c r="M274" s="10"/>
      <c r="N274" s="8"/>
      <c r="O274" s="5" t="str">
        <f t="shared" si="14"/>
        <v>やました</v>
      </c>
      <c r="P274" s="5" t="str" ph="1">
        <f t="shared" si="15"/>
        <v>リコ</v>
      </c>
    </row>
    <row r="275" spans="1:16" ht="19.95" hidden="1" customHeight="1" x14ac:dyDescent="0.2">
      <c r="A275" s="8">
        <v>274</v>
      </c>
      <c r="B275" s="8" t="s">
        <v>200</v>
      </c>
      <c r="C275" s="11">
        <v>44681</v>
      </c>
      <c r="D275" s="8" t="s">
        <v>236</v>
      </c>
      <c r="E275" s="8" t="s">
        <v>122</v>
      </c>
      <c r="F275" s="8">
        <v>4</v>
      </c>
      <c r="G275" s="8" t="s">
        <v>7</v>
      </c>
      <c r="H275" s="8" t="s">
        <v>170</v>
      </c>
      <c r="I275" s="8">
        <v>-3.2</v>
      </c>
      <c r="J275" s="8">
        <v>14.12</v>
      </c>
      <c r="K275" s="8">
        <v>52.5</v>
      </c>
      <c r="L275" s="10">
        <f>K275/J275</f>
        <v>3.7181303116147313</v>
      </c>
      <c r="M275" s="10">
        <f>80/K275</f>
        <v>1.5238095238095237</v>
      </c>
      <c r="N275" s="8"/>
      <c r="O275" s="5" t="str">
        <f t="shared" si="14"/>
        <v>くらた</v>
      </c>
      <c r="P275" s="5" t="str" ph="1">
        <f t="shared" si="15"/>
        <v>マキナ</v>
      </c>
    </row>
    <row r="276" spans="1:16" ht="19.95" hidden="1" customHeight="1" x14ac:dyDescent="0.2">
      <c r="A276" s="8">
        <v>275</v>
      </c>
      <c r="B276" s="8" t="s">
        <v>201</v>
      </c>
      <c r="C276" s="11">
        <v>44710</v>
      </c>
      <c r="D276" s="11" t="s">
        <v>249</v>
      </c>
      <c r="E276" s="8" t="s">
        <v>140</v>
      </c>
      <c r="F276" s="8">
        <v>4</v>
      </c>
      <c r="G276" s="8" t="s">
        <v>6</v>
      </c>
      <c r="H276" s="8" t="s">
        <v>766</v>
      </c>
      <c r="I276" s="8"/>
      <c r="J276" s="8" t="s">
        <v>553</v>
      </c>
      <c r="K276" s="8"/>
      <c r="L276" s="10"/>
      <c r="M276" s="10"/>
      <c r="N276" s="8" t="s">
        <v>163</v>
      </c>
      <c r="O276" s="5" t="str">
        <f t="shared" si="14"/>
        <v>たなか</v>
      </c>
      <c r="P276" s="5" t="str" ph="1">
        <f t="shared" si="15"/>
        <v>そうご</v>
      </c>
    </row>
    <row r="277" spans="1:16" ht="19.95" hidden="1" customHeight="1" x14ac:dyDescent="0.2">
      <c r="A277" s="8">
        <v>276</v>
      </c>
      <c r="B277" s="8" t="s">
        <v>201</v>
      </c>
      <c r="C277" s="11">
        <v>44710</v>
      </c>
      <c r="D277" s="11" t="s">
        <v>254</v>
      </c>
      <c r="E277" s="8" t="s">
        <v>146</v>
      </c>
      <c r="F277" s="8">
        <v>5</v>
      </c>
      <c r="G277" s="8" t="s">
        <v>6</v>
      </c>
      <c r="H277" s="8" t="s">
        <v>766</v>
      </c>
      <c r="I277" s="8"/>
      <c r="J277" s="8" t="s">
        <v>509</v>
      </c>
      <c r="K277" s="8"/>
      <c r="L277" s="10"/>
      <c r="M277" s="10"/>
      <c r="N277" s="8" t="s">
        <v>165</v>
      </c>
      <c r="O277" s="5" t="str">
        <f t="shared" si="14"/>
        <v>いでい</v>
      </c>
      <c r="P277" s="5" t="str" ph="1">
        <f t="shared" si="15"/>
        <v>ともき</v>
      </c>
    </row>
    <row r="278" spans="1:16" ht="19.95" hidden="1" customHeight="1" x14ac:dyDescent="0.2">
      <c r="A278" s="8">
        <v>277</v>
      </c>
      <c r="B278" s="8" t="s">
        <v>201</v>
      </c>
      <c r="C278" s="11">
        <v>44710</v>
      </c>
      <c r="D278" s="11" t="s">
        <v>275</v>
      </c>
      <c r="E278" s="8" t="s">
        <v>149</v>
      </c>
      <c r="F278" s="8">
        <v>5</v>
      </c>
      <c r="G278" s="8" t="s">
        <v>6</v>
      </c>
      <c r="H278" s="8" t="s">
        <v>766</v>
      </c>
      <c r="I278" s="8"/>
      <c r="J278" s="8" t="s">
        <v>491</v>
      </c>
      <c r="K278" s="8"/>
      <c r="L278" s="10"/>
      <c r="M278" s="10"/>
      <c r="N278" s="8" t="s">
        <v>164</v>
      </c>
      <c r="O278" s="5" t="str">
        <f t="shared" si="14"/>
        <v>たなべ</v>
      </c>
      <c r="P278" s="5" t="str" ph="1">
        <f t="shared" si="15"/>
        <v>しゅうや</v>
      </c>
    </row>
    <row r="279" spans="1:16" ht="19.95" hidden="1" customHeight="1" x14ac:dyDescent="0.2">
      <c r="A279" s="8">
        <v>278</v>
      </c>
      <c r="B279" s="8" t="s">
        <v>201</v>
      </c>
      <c r="C279" s="11">
        <v>44710</v>
      </c>
      <c r="D279" s="11" t="s">
        <v>268</v>
      </c>
      <c r="E279" s="8" t="s">
        <v>342</v>
      </c>
      <c r="F279" s="8">
        <v>6</v>
      </c>
      <c r="G279" s="8" t="s">
        <v>6</v>
      </c>
      <c r="H279" s="8" t="s">
        <v>766</v>
      </c>
      <c r="I279" s="8"/>
      <c r="J279" s="15"/>
      <c r="K279" s="8"/>
      <c r="L279" s="10"/>
      <c r="M279" s="10"/>
      <c r="N279" s="8"/>
      <c r="O279" s="5" t="str">
        <f t="shared" si="14"/>
        <v>やました</v>
      </c>
      <c r="P279" s="5" t="str" ph="1">
        <f t="shared" si="15"/>
        <v>コウタロウ</v>
      </c>
    </row>
    <row r="280" spans="1:16" ht="19.95" hidden="1" customHeight="1" x14ac:dyDescent="0.2">
      <c r="A280" s="8">
        <v>279</v>
      </c>
      <c r="B280" s="8" t="s">
        <v>201</v>
      </c>
      <c r="C280" s="11">
        <v>44710</v>
      </c>
      <c r="D280" s="8" t="s">
        <v>228</v>
      </c>
      <c r="E280" s="8" t="s">
        <v>45</v>
      </c>
      <c r="F280" s="8">
        <v>6</v>
      </c>
      <c r="G280" s="8" t="s">
        <v>6</v>
      </c>
      <c r="H280" s="8" t="s">
        <v>766</v>
      </c>
      <c r="I280" s="8"/>
      <c r="J280" s="8" t="s">
        <v>502</v>
      </c>
      <c r="K280" s="8"/>
      <c r="L280" s="10"/>
      <c r="M280" s="10"/>
      <c r="N280" s="8" t="s">
        <v>158</v>
      </c>
      <c r="O280" s="5" t="str">
        <f t="shared" si="14"/>
        <v>みもり</v>
      </c>
      <c r="P280" s="5" t="str" ph="1">
        <f t="shared" si="15"/>
        <v>れん</v>
      </c>
    </row>
    <row r="281" spans="1:16" ht="19.95" hidden="1" customHeight="1" x14ac:dyDescent="0.2">
      <c r="A281" s="8">
        <v>280</v>
      </c>
      <c r="B281" s="8" t="s">
        <v>201</v>
      </c>
      <c r="C281" s="11">
        <v>44710</v>
      </c>
      <c r="D281" s="8" t="s">
        <v>229</v>
      </c>
      <c r="E281" s="8" t="s">
        <v>131</v>
      </c>
      <c r="F281" s="8">
        <v>3</v>
      </c>
      <c r="G281" s="8" t="s">
        <v>6</v>
      </c>
      <c r="H281" s="11" t="s">
        <v>765</v>
      </c>
      <c r="I281" s="8"/>
      <c r="J281" s="8">
        <v>16.47</v>
      </c>
      <c r="K281" s="8"/>
      <c r="L281" s="10"/>
      <c r="M281" s="10"/>
      <c r="N281" s="8"/>
      <c r="O281" s="5" t="str">
        <f t="shared" si="14"/>
        <v>いくた</v>
      </c>
      <c r="P281" s="5" t="str" ph="1">
        <f t="shared" si="15"/>
        <v>えいじ</v>
      </c>
    </row>
    <row r="282" spans="1:16" ht="19.95" hidden="1" customHeight="1" x14ac:dyDescent="0.2">
      <c r="A282" s="8">
        <v>281</v>
      </c>
      <c r="B282" s="8" t="s">
        <v>201</v>
      </c>
      <c r="C282" s="11">
        <v>44710</v>
      </c>
      <c r="D282" s="8" t="s">
        <v>229</v>
      </c>
      <c r="E282" s="8" t="s">
        <v>131</v>
      </c>
      <c r="F282" s="8">
        <v>3</v>
      </c>
      <c r="G282" s="8" t="s">
        <v>6</v>
      </c>
      <c r="H282" s="11" t="s">
        <v>765</v>
      </c>
      <c r="I282" s="8"/>
      <c r="J282" s="8">
        <v>16.47</v>
      </c>
      <c r="K282" s="8"/>
      <c r="L282" s="10"/>
      <c r="M282" s="10"/>
      <c r="N282" s="8" t="s">
        <v>162</v>
      </c>
      <c r="O282" s="5" t="str">
        <f t="shared" si="14"/>
        <v>いくた</v>
      </c>
      <c r="P282" s="5" t="str" ph="1">
        <f t="shared" si="15"/>
        <v>えいじ</v>
      </c>
    </row>
    <row r="283" spans="1:16" ht="19.95" hidden="1" customHeight="1" x14ac:dyDescent="0.2">
      <c r="A283" s="8">
        <v>282</v>
      </c>
      <c r="B283" s="8" t="s">
        <v>201</v>
      </c>
      <c r="C283" s="11">
        <v>44710</v>
      </c>
      <c r="D283" s="11" t="s">
        <v>252</v>
      </c>
      <c r="E283" s="8" t="s">
        <v>299</v>
      </c>
      <c r="F283" s="8">
        <v>3</v>
      </c>
      <c r="G283" s="8" t="s">
        <v>6</v>
      </c>
      <c r="H283" s="11" t="s">
        <v>765</v>
      </c>
      <c r="I283" s="8"/>
      <c r="J283" s="8">
        <v>19.16</v>
      </c>
      <c r="K283" s="8"/>
      <c r="L283" s="10"/>
      <c r="M283" s="10"/>
      <c r="N283" s="8"/>
      <c r="O283" s="5" t="str">
        <f t="shared" si="14"/>
        <v>つづき</v>
      </c>
      <c r="P283" s="5" t="str" ph="1">
        <f t="shared" si="15"/>
        <v>ゆうと</v>
      </c>
    </row>
    <row r="284" spans="1:16" ht="19.95" hidden="1" customHeight="1" x14ac:dyDescent="0.2">
      <c r="A284" s="8">
        <v>283</v>
      </c>
      <c r="B284" s="8" t="s">
        <v>201</v>
      </c>
      <c r="C284" s="11">
        <v>44710</v>
      </c>
      <c r="D284" s="11" t="s">
        <v>281</v>
      </c>
      <c r="E284" s="8" t="s">
        <v>132</v>
      </c>
      <c r="F284" s="8">
        <v>3</v>
      </c>
      <c r="G284" s="8" t="s">
        <v>6</v>
      </c>
      <c r="H284" s="11" t="s">
        <v>765</v>
      </c>
      <c r="I284" s="8"/>
      <c r="J284" s="8">
        <v>22.84</v>
      </c>
      <c r="K284" s="8"/>
      <c r="L284" s="10"/>
      <c r="M284" s="10"/>
      <c r="N284" s="8"/>
      <c r="O284" s="5" t="str">
        <f t="shared" si="14"/>
        <v>いそだ</v>
      </c>
      <c r="P284" s="5" t="str" ph="1">
        <f t="shared" si="15"/>
        <v>しゅん</v>
      </c>
    </row>
    <row r="285" spans="1:16" ht="19.95" hidden="1" customHeight="1" x14ac:dyDescent="0.2">
      <c r="A285" s="8">
        <v>284</v>
      </c>
      <c r="B285" s="8" t="s">
        <v>201</v>
      </c>
      <c r="C285" s="11">
        <v>44710</v>
      </c>
      <c r="D285" s="11" t="s">
        <v>287</v>
      </c>
      <c r="E285" s="8" t="s">
        <v>155</v>
      </c>
      <c r="F285" s="8">
        <v>3</v>
      </c>
      <c r="G285" s="8" t="s">
        <v>6</v>
      </c>
      <c r="H285" s="11" t="s">
        <v>765</v>
      </c>
      <c r="I285" s="8"/>
      <c r="J285" s="8">
        <v>18.78</v>
      </c>
      <c r="K285" s="8"/>
      <c r="L285" s="10"/>
      <c r="M285" s="10"/>
      <c r="N285" s="8"/>
      <c r="O285" s="5" t="str">
        <f t="shared" si="14"/>
        <v>とくおか</v>
      </c>
      <c r="P285" s="5" t="str" ph="1">
        <f t="shared" si="15"/>
        <v>はるま</v>
      </c>
    </row>
    <row r="286" spans="1:16" ht="19.95" hidden="1" customHeight="1" x14ac:dyDescent="0.2">
      <c r="A286" s="8">
        <v>285</v>
      </c>
      <c r="B286" s="8" t="s">
        <v>201</v>
      </c>
      <c r="C286" s="11">
        <v>44710</v>
      </c>
      <c r="D286" s="11" t="s">
        <v>288</v>
      </c>
      <c r="E286" s="8" t="s">
        <v>134</v>
      </c>
      <c r="F286" s="8">
        <v>3</v>
      </c>
      <c r="G286" s="8" t="s">
        <v>6</v>
      </c>
      <c r="H286" s="11" t="s">
        <v>765</v>
      </c>
      <c r="I286" s="8"/>
      <c r="J286" s="8">
        <v>18.21</v>
      </c>
      <c r="K286" s="8"/>
      <c r="L286" s="10"/>
      <c r="M286" s="10"/>
      <c r="N286" s="8"/>
      <c r="O286" s="5" t="str">
        <f t="shared" si="14"/>
        <v>せざき</v>
      </c>
      <c r="P286" s="5" t="str" ph="1">
        <f t="shared" si="15"/>
        <v>ようた</v>
      </c>
    </row>
    <row r="287" spans="1:16" ht="19.95" hidden="1" customHeight="1" x14ac:dyDescent="0.2">
      <c r="A287" s="8">
        <v>286</v>
      </c>
      <c r="B287" s="8" t="s">
        <v>201</v>
      </c>
      <c r="C287" s="11">
        <v>44710</v>
      </c>
      <c r="D287" s="11" t="s">
        <v>288</v>
      </c>
      <c r="E287" s="8" t="s">
        <v>134</v>
      </c>
      <c r="F287" s="8">
        <v>3</v>
      </c>
      <c r="G287" s="8" t="s">
        <v>6</v>
      </c>
      <c r="H287" s="11" t="s">
        <v>765</v>
      </c>
      <c r="I287" s="8"/>
      <c r="J287" s="8">
        <v>18.48</v>
      </c>
      <c r="K287" s="8"/>
      <c r="L287" s="10"/>
      <c r="M287" s="10"/>
      <c r="N287" s="8" t="s">
        <v>157</v>
      </c>
      <c r="O287" s="5" t="str">
        <f t="shared" si="14"/>
        <v>せざき</v>
      </c>
      <c r="P287" s="5" t="str" ph="1">
        <f t="shared" si="15"/>
        <v>ようた</v>
      </c>
    </row>
    <row r="288" spans="1:16" ht="19.95" hidden="1" customHeight="1" x14ac:dyDescent="0.2">
      <c r="A288" s="8">
        <v>287</v>
      </c>
      <c r="B288" s="8" t="s">
        <v>201</v>
      </c>
      <c r="C288" s="11">
        <v>44710</v>
      </c>
      <c r="D288" s="8" t="s">
        <v>233</v>
      </c>
      <c r="E288" s="8" t="s">
        <v>135</v>
      </c>
      <c r="F288" s="8">
        <v>3</v>
      </c>
      <c r="G288" s="8" t="s">
        <v>6</v>
      </c>
      <c r="H288" s="11" t="s">
        <v>765</v>
      </c>
      <c r="I288" s="8"/>
      <c r="J288" s="8">
        <v>18.54</v>
      </c>
      <c r="K288" s="8"/>
      <c r="L288" s="10"/>
      <c r="M288" s="10"/>
      <c r="N288" s="8"/>
      <c r="O288" s="5" t="str">
        <f t="shared" si="14"/>
        <v>おだ</v>
      </c>
      <c r="P288" s="5" t="str" ph="1">
        <f t="shared" si="15"/>
        <v>わたる</v>
      </c>
    </row>
    <row r="289" spans="1:16" ht="19.95" hidden="1" customHeight="1" x14ac:dyDescent="0.2">
      <c r="A289" s="8">
        <v>288</v>
      </c>
      <c r="B289" s="8" t="s">
        <v>201</v>
      </c>
      <c r="C289" s="11">
        <v>44710</v>
      </c>
      <c r="D289" s="11" t="s">
        <v>258</v>
      </c>
      <c r="E289" s="8" t="s">
        <v>257</v>
      </c>
      <c r="F289" s="8">
        <v>3</v>
      </c>
      <c r="G289" s="8" t="s">
        <v>6</v>
      </c>
      <c r="H289" s="11" t="s">
        <v>765</v>
      </c>
      <c r="I289" s="8"/>
      <c r="J289" s="8">
        <v>18.940000000000001</v>
      </c>
      <c r="K289" s="8"/>
      <c r="L289" s="10"/>
      <c r="M289" s="10"/>
      <c r="N289" s="8"/>
      <c r="O289" s="5" t="str">
        <f t="shared" si="14"/>
        <v>ふじむら　</v>
      </c>
      <c r="P289" s="5" t="str" ph="1">
        <f t="shared" si="15"/>
        <v>ゆうま</v>
      </c>
    </row>
    <row r="290" spans="1:16" ht="19.95" hidden="1" customHeight="1" x14ac:dyDescent="0.2">
      <c r="A290" s="8">
        <v>289</v>
      </c>
      <c r="B290" s="8" t="s">
        <v>201</v>
      </c>
      <c r="C290" s="11">
        <v>44710</v>
      </c>
      <c r="D290" s="11" t="s">
        <v>261</v>
      </c>
      <c r="E290" s="8" t="s">
        <v>300</v>
      </c>
      <c r="F290" s="8">
        <v>3</v>
      </c>
      <c r="G290" s="8" t="s">
        <v>6</v>
      </c>
      <c r="H290" s="11" t="s">
        <v>765</v>
      </c>
      <c r="I290" s="8"/>
      <c r="J290" s="8">
        <v>18.170000000000002</v>
      </c>
      <c r="K290" s="8"/>
      <c r="L290" s="10"/>
      <c r="M290" s="10"/>
      <c r="N290" s="8" t="s">
        <v>156</v>
      </c>
      <c r="O290" s="5" t="str">
        <f t="shared" si="14"/>
        <v>まつもと</v>
      </c>
      <c r="P290" s="5" t="str" ph="1">
        <f t="shared" si="15"/>
        <v>ゆうま</v>
      </c>
    </row>
    <row r="291" spans="1:16" ht="19.95" hidden="1" customHeight="1" x14ac:dyDescent="0.2">
      <c r="A291" s="8">
        <v>290</v>
      </c>
      <c r="B291" s="8" t="s">
        <v>201</v>
      </c>
      <c r="C291" s="11">
        <v>44710</v>
      </c>
      <c r="D291" s="11" t="s">
        <v>239</v>
      </c>
      <c r="E291" s="8" t="s">
        <v>299</v>
      </c>
      <c r="F291" s="8">
        <v>3</v>
      </c>
      <c r="G291" s="8" t="s">
        <v>6</v>
      </c>
      <c r="H291" s="11" t="s">
        <v>765</v>
      </c>
      <c r="I291" s="8"/>
      <c r="J291" s="8">
        <v>23.1</v>
      </c>
      <c r="K291" s="8"/>
      <c r="L291" s="10"/>
      <c r="M291" s="10"/>
      <c r="N291" s="8"/>
      <c r="O291" s="5" t="str">
        <f t="shared" si="14"/>
        <v>うがじん</v>
      </c>
      <c r="P291" s="5" t="str" ph="1">
        <f t="shared" si="15"/>
        <v>ゆうと</v>
      </c>
    </row>
    <row r="292" spans="1:16" ht="19.95" hidden="1" customHeight="1" x14ac:dyDescent="0.2">
      <c r="A292" s="8">
        <v>291</v>
      </c>
      <c r="B292" s="8" t="s">
        <v>201</v>
      </c>
      <c r="C292" s="11">
        <v>44710</v>
      </c>
      <c r="D292" s="11" t="s">
        <v>271</v>
      </c>
      <c r="E292" s="8" t="s">
        <v>136</v>
      </c>
      <c r="F292" s="8">
        <v>3</v>
      </c>
      <c r="G292" s="8" t="s">
        <v>6</v>
      </c>
      <c r="H292" s="11" t="s">
        <v>765</v>
      </c>
      <c r="I292" s="8"/>
      <c r="J292" s="8">
        <v>19.97</v>
      </c>
      <c r="K292" s="8"/>
      <c r="L292" s="10"/>
      <c r="M292" s="10"/>
      <c r="N292" s="8"/>
      <c r="O292" s="5" t="str">
        <f t="shared" si="14"/>
        <v>よしずみ</v>
      </c>
      <c r="P292" s="5" t="str" ph="1">
        <f t="shared" si="15"/>
        <v>ゆうだい</v>
      </c>
    </row>
    <row r="293" spans="1:16" ht="19.95" hidden="1" customHeight="1" x14ac:dyDescent="0.2">
      <c r="A293" s="8">
        <v>292</v>
      </c>
      <c r="B293" s="8" t="s">
        <v>201</v>
      </c>
      <c r="C293" s="11">
        <v>44710</v>
      </c>
      <c r="D293" s="11" t="s">
        <v>259</v>
      </c>
      <c r="E293" s="8" t="s">
        <v>154</v>
      </c>
      <c r="F293" s="8">
        <v>3</v>
      </c>
      <c r="G293" s="8" t="s">
        <v>6</v>
      </c>
      <c r="H293" s="11" t="s">
        <v>765</v>
      </c>
      <c r="I293" s="8"/>
      <c r="J293" s="8">
        <v>18.55</v>
      </c>
      <c r="K293" s="8"/>
      <c r="L293" s="10"/>
      <c r="M293" s="10"/>
      <c r="N293" s="8"/>
      <c r="O293" s="5" t="str">
        <f t="shared" si="14"/>
        <v>やべ</v>
      </c>
      <c r="P293" s="5" t="str" ph="1">
        <f t="shared" si="15"/>
        <v>まこと</v>
      </c>
    </row>
    <row r="294" spans="1:16" ht="19.95" hidden="1" customHeight="1" x14ac:dyDescent="0.2">
      <c r="A294" s="8">
        <v>293</v>
      </c>
      <c r="B294" s="8" t="s">
        <v>201</v>
      </c>
      <c r="C294" s="11">
        <v>44710</v>
      </c>
      <c r="D294" s="11" t="s">
        <v>263</v>
      </c>
      <c r="E294" s="8" t="s">
        <v>257</v>
      </c>
      <c r="F294" s="8">
        <v>3</v>
      </c>
      <c r="G294" s="8" t="s">
        <v>6</v>
      </c>
      <c r="H294" s="11" t="s">
        <v>765</v>
      </c>
      <c r="I294" s="8"/>
      <c r="J294" s="8">
        <v>18.059999999999999</v>
      </c>
      <c r="K294" s="8"/>
      <c r="L294" s="10"/>
      <c r="M294" s="10"/>
      <c r="N294" s="8"/>
      <c r="O294" s="5" t="str">
        <f t="shared" si="14"/>
        <v>まつもと　</v>
      </c>
      <c r="P294" s="5" t="str" ph="1">
        <f t="shared" si="15"/>
        <v>ゆうま</v>
      </c>
    </row>
    <row r="295" spans="1:16" ht="19.95" hidden="1" customHeight="1" x14ac:dyDescent="0.2">
      <c r="A295" s="8">
        <v>294</v>
      </c>
      <c r="B295" s="8" t="s">
        <v>201</v>
      </c>
      <c r="C295" s="11">
        <v>44710</v>
      </c>
      <c r="D295" s="11" t="s">
        <v>247</v>
      </c>
      <c r="E295" s="8" t="s">
        <v>139</v>
      </c>
      <c r="F295" s="8">
        <v>4</v>
      </c>
      <c r="G295" s="8" t="s">
        <v>6</v>
      </c>
      <c r="H295" s="11" t="s">
        <v>765</v>
      </c>
      <c r="I295" s="8"/>
      <c r="J295" s="8">
        <v>16.72</v>
      </c>
      <c r="K295" s="8"/>
      <c r="L295" s="10"/>
      <c r="M295" s="10"/>
      <c r="N295" s="8"/>
      <c r="O295" s="5" t="str">
        <f t="shared" si="14"/>
        <v>はまだ</v>
      </c>
      <c r="P295" s="5" t="str" ph="1">
        <f t="shared" si="15"/>
        <v>しゅう</v>
      </c>
    </row>
    <row r="296" spans="1:16" ht="19.95" hidden="1" customHeight="1" x14ac:dyDescent="0.2">
      <c r="A296" s="8">
        <v>295</v>
      </c>
      <c r="B296" s="8" t="s">
        <v>201</v>
      </c>
      <c r="C296" s="11">
        <v>44710</v>
      </c>
      <c r="D296" s="11" t="s">
        <v>247</v>
      </c>
      <c r="E296" s="8" t="s">
        <v>139</v>
      </c>
      <c r="F296" s="8">
        <v>4</v>
      </c>
      <c r="G296" s="8" t="s">
        <v>6</v>
      </c>
      <c r="H296" s="11" t="s">
        <v>765</v>
      </c>
      <c r="I296" s="8"/>
      <c r="J296" s="8">
        <v>17.23</v>
      </c>
      <c r="K296" s="8"/>
      <c r="L296" s="10"/>
      <c r="M296" s="10"/>
      <c r="N296" s="8" t="s">
        <v>156</v>
      </c>
      <c r="O296" s="5" t="str">
        <f t="shared" si="14"/>
        <v>はまだ</v>
      </c>
      <c r="P296" s="5" t="str" ph="1">
        <f t="shared" si="15"/>
        <v>しゅう</v>
      </c>
    </row>
    <row r="297" spans="1:16" ht="19.95" hidden="1" customHeight="1" x14ac:dyDescent="0.2">
      <c r="A297" s="8">
        <v>296</v>
      </c>
      <c r="B297" s="8" t="s">
        <v>201</v>
      </c>
      <c r="C297" s="11">
        <v>44710</v>
      </c>
      <c r="D297" s="8" t="s">
        <v>230</v>
      </c>
      <c r="E297" s="8" t="s">
        <v>141</v>
      </c>
      <c r="F297" s="8">
        <v>4</v>
      </c>
      <c r="G297" s="8" t="s">
        <v>6</v>
      </c>
      <c r="H297" s="11" t="s">
        <v>765</v>
      </c>
      <c r="I297" s="8"/>
      <c r="J297" s="8">
        <v>17.38</v>
      </c>
      <c r="K297" s="8"/>
      <c r="L297" s="10"/>
      <c r="M297" s="10"/>
      <c r="N297" s="8"/>
      <c r="O297" s="5" t="str">
        <f t="shared" si="14"/>
        <v>すずき</v>
      </c>
      <c r="P297" s="5" t="str" ph="1">
        <f t="shared" si="15"/>
        <v>りおと</v>
      </c>
    </row>
    <row r="298" spans="1:16" ht="19.95" hidden="1" customHeight="1" x14ac:dyDescent="0.2">
      <c r="A298" s="8">
        <v>297</v>
      </c>
      <c r="B298" s="8" t="s">
        <v>201</v>
      </c>
      <c r="C298" s="11">
        <v>44710</v>
      </c>
      <c r="D298" s="8" t="s">
        <v>230</v>
      </c>
      <c r="E298" s="8" t="s">
        <v>141</v>
      </c>
      <c r="F298" s="8">
        <v>4</v>
      </c>
      <c r="G298" s="8" t="s">
        <v>6</v>
      </c>
      <c r="H298" s="11" t="s">
        <v>765</v>
      </c>
      <c r="I298" s="8"/>
      <c r="J298" s="8">
        <v>17.649999999999999</v>
      </c>
      <c r="K298" s="8"/>
      <c r="L298" s="10"/>
      <c r="M298" s="10"/>
      <c r="N298" s="8" t="s">
        <v>157</v>
      </c>
      <c r="O298" s="5" t="str">
        <f t="shared" si="14"/>
        <v>すずき</v>
      </c>
      <c r="P298" s="5" t="str" ph="1">
        <f t="shared" si="15"/>
        <v>りおと</v>
      </c>
    </row>
    <row r="299" spans="1:16" ht="19.95" hidden="1" customHeight="1" x14ac:dyDescent="0.2">
      <c r="A299" s="8">
        <v>298</v>
      </c>
      <c r="B299" s="8" t="s">
        <v>201</v>
      </c>
      <c r="C299" s="11">
        <v>44710</v>
      </c>
      <c r="D299" s="11" t="s">
        <v>242</v>
      </c>
      <c r="E299" s="8" t="s">
        <v>143</v>
      </c>
      <c r="F299" s="8">
        <v>4</v>
      </c>
      <c r="G299" s="8" t="s">
        <v>6</v>
      </c>
      <c r="H299" s="11" t="s">
        <v>765</v>
      </c>
      <c r="I299" s="8"/>
      <c r="J299" s="8">
        <v>17.21</v>
      </c>
      <c r="K299" s="8"/>
      <c r="L299" s="10"/>
      <c r="M299" s="10"/>
      <c r="N299" s="8"/>
      <c r="O299" s="5" t="str">
        <f t="shared" si="14"/>
        <v>おだ</v>
      </c>
      <c r="P299" s="5" t="str" ph="1">
        <f t="shared" si="15"/>
        <v>かんた</v>
      </c>
    </row>
    <row r="300" spans="1:16" ht="19.95" hidden="1" customHeight="1" x14ac:dyDescent="0.2">
      <c r="A300" s="8">
        <v>299</v>
      </c>
      <c r="B300" s="8" t="s">
        <v>201</v>
      </c>
      <c r="C300" s="11">
        <v>44710</v>
      </c>
      <c r="D300" s="11" t="s">
        <v>242</v>
      </c>
      <c r="E300" s="8" t="s">
        <v>143</v>
      </c>
      <c r="F300" s="8">
        <v>4</v>
      </c>
      <c r="G300" s="8" t="s">
        <v>6</v>
      </c>
      <c r="H300" s="11" t="s">
        <v>765</v>
      </c>
      <c r="I300" s="8"/>
      <c r="J300" s="8">
        <v>16.760000000000002</v>
      </c>
      <c r="K300" s="8"/>
      <c r="L300" s="10"/>
      <c r="M300" s="10"/>
      <c r="N300" s="8" t="s">
        <v>164</v>
      </c>
      <c r="O300" s="5" t="str">
        <f t="shared" si="14"/>
        <v>おだ</v>
      </c>
      <c r="P300" s="5" t="str" ph="1">
        <f t="shared" si="15"/>
        <v>かんた</v>
      </c>
    </row>
    <row r="301" spans="1:16" ht="19.95" hidden="1" customHeight="1" x14ac:dyDescent="0.2">
      <c r="A301" s="8">
        <v>300</v>
      </c>
      <c r="B301" s="8" t="s">
        <v>201</v>
      </c>
      <c r="C301" s="11">
        <v>44710</v>
      </c>
      <c r="D301" s="11" t="s">
        <v>240</v>
      </c>
      <c r="E301" s="8" t="s">
        <v>144</v>
      </c>
      <c r="F301" s="8">
        <v>4</v>
      </c>
      <c r="G301" s="8" t="s">
        <v>6</v>
      </c>
      <c r="H301" s="11" t="s">
        <v>765</v>
      </c>
      <c r="I301" s="8"/>
      <c r="J301" s="8">
        <v>17.36</v>
      </c>
      <c r="K301" s="8"/>
      <c r="L301" s="10"/>
      <c r="M301" s="10"/>
      <c r="N301" s="8"/>
      <c r="O301" s="5" t="str">
        <f t="shared" si="14"/>
        <v>たかぎ</v>
      </c>
      <c r="P301" s="5" t="str" ph="1">
        <f t="shared" si="15"/>
        <v>おうすけ</v>
      </c>
    </row>
    <row r="302" spans="1:16" ht="19.95" hidden="1" customHeight="1" x14ac:dyDescent="0.2">
      <c r="A302" s="8">
        <v>301</v>
      </c>
      <c r="B302" s="8" t="s">
        <v>201</v>
      </c>
      <c r="C302" s="11">
        <v>44710</v>
      </c>
      <c r="D302" s="11" t="s">
        <v>240</v>
      </c>
      <c r="E302" s="8" t="s">
        <v>144</v>
      </c>
      <c r="F302" s="8">
        <v>4</v>
      </c>
      <c r="G302" s="8" t="s">
        <v>6</v>
      </c>
      <c r="H302" s="11" t="s">
        <v>765</v>
      </c>
      <c r="I302" s="8"/>
      <c r="J302" s="8">
        <v>17.559999999999999</v>
      </c>
      <c r="K302" s="8"/>
      <c r="L302" s="10"/>
      <c r="M302" s="10"/>
      <c r="N302" s="8" t="s">
        <v>158</v>
      </c>
      <c r="O302" s="5" t="str">
        <f t="shared" si="14"/>
        <v>たかぎ</v>
      </c>
      <c r="P302" s="5" t="str" ph="1">
        <f t="shared" si="15"/>
        <v>おうすけ</v>
      </c>
    </row>
    <row r="303" spans="1:16" ht="19.95" hidden="1" customHeight="1" x14ac:dyDescent="0.2">
      <c r="A303" s="8">
        <v>302</v>
      </c>
      <c r="B303" s="8" t="s">
        <v>201</v>
      </c>
      <c r="C303" s="11">
        <v>44710</v>
      </c>
      <c r="D303" s="11" t="s">
        <v>237</v>
      </c>
      <c r="E303" s="8" t="s">
        <v>64</v>
      </c>
      <c r="F303" s="8">
        <v>5</v>
      </c>
      <c r="G303" s="8" t="s">
        <v>6</v>
      </c>
      <c r="H303" s="11" t="s">
        <v>765</v>
      </c>
      <c r="I303" s="8"/>
      <c r="J303" s="8">
        <v>15.16</v>
      </c>
      <c r="K303" s="8"/>
      <c r="L303" s="10"/>
      <c r="M303" s="10"/>
      <c r="N303" s="8" t="s">
        <v>162</v>
      </c>
      <c r="O303" s="5" t="str">
        <f t="shared" si="14"/>
        <v xml:space="preserve"> まえだ　</v>
      </c>
      <c r="P303" s="5" t="str" ph="1">
        <f t="shared" si="15"/>
        <v>コウタロウ</v>
      </c>
    </row>
    <row r="304" spans="1:16" ht="19.95" hidden="1" customHeight="1" x14ac:dyDescent="0.2">
      <c r="A304" s="8">
        <v>303</v>
      </c>
      <c r="B304" s="8" t="s">
        <v>201</v>
      </c>
      <c r="C304" s="11">
        <v>44710</v>
      </c>
      <c r="D304" s="11" t="s">
        <v>237</v>
      </c>
      <c r="E304" s="8" t="s">
        <v>64</v>
      </c>
      <c r="F304" s="8">
        <v>5</v>
      </c>
      <c r="G304" s="8" t="s">
        <v>6</v>
      </c>
      <c r="H304" s="11" t="s">
        <v>765</v>
      </c>
      <c r="I304" s="8"/>
      <c r="J304" s="8">
        <v>15.85</v>
      </c>
      <c r="K304" s="8"/>
      <c r="L304" s="10"/>
      <c r="M304" s="10"/>
      <c r="N304" s="8"/>
      <c r="O304" s="5" t="str">
        <f t="shared" si="14"/>
        <v xml:space="preserve"> まえだ　</v>
      </c>
      <c r="P304" s="5" t="str" ph="1">
        <f t="shared" si="15"/>
        <v>コウタロウ</v>
      </c>
    </row>
    <row r="305" spans="1:16" ht="19.95" hidden="1" customHeight="1" x14ac:dyDescent="0.2">
      <c r="A305" s="8">
        <v>304</v>
      </c>
      <c r="B305" s="8" t="s">
        <v>201</v>
      </c>
      <c r="C305" s="11">
        <v>44710</v>
      </c>
      <c r="D305" s="11" t="s">
        <v>267</v>
      </c>
      <c r="E305" s="8" t="s">
        <v>299</v>
      </c>
      <c r="F305" s="8">
        <v>5</v>
      </c>
      <c r="G305" s="8" t="s">
        <v>6</v>
      </c>
      <c r="H305" s="11" t="s">
        <v>765</v>
      </c>
      <c r="I305" s="8"/>
      <c r="J305" s="8">
        <v>16.25</v>
      </c>
      <c r="K305" s="8"/>
      <c r="L305" s="10"/>
      <c r="M305" s="10"/>
      <c r="N305" s="8" t="s">
        <v>164</v>
      </c>
      <c r="O305" s="5" t="str">
        <f t="shared" si="14"/>
        <v>もり</v>
      </c>
      <c r="P305" s="5" t="str" ph="1">
        <f t="shared" si="15"/>
        <v>ゆうと</v>
      </c>
    </row>
    <row r="306" spans="1:16" ht="19.95" hidden="1" customHeight="1" x14ac:dyDescent="0.2">
      <c r="A306" s="8">
        <v>305</v>
      </c>
      <c r="B306" s="8" t="s">
        <v>201</v>
      </c>
      <c r="C306" s="11">
        <v>44710</v>
      </c>
      <c r="D306" s="11" t="s">
        <v>282</v>
      </c>
      <c r="E306" s="8" t="s">
        <v>147</v>
      </c>
      <c r="F306" s="8">
        <v>5</v>
      </c>
      <c r="G306" s="8" t="s">
        <v>6</v>
      </c>
      <c r="H306" s="11" t="s">
        <v>765</v>
      </c>
      <c r="I306" s="8"/>
      <c r="J306" s="8">
        <v>16.34</v>
      </c>
      <c r="K306" s="8"/>
      <c r="L306" s="10"/>
      <c r="M306" s="10"/>
      <c r="N306" s="8" t="s">
        <v>165</v>
      </c>
      <c r="O306" s="5" t="str">
        <f t="shared" si="14"/>
        <v>きたむら</v>
      </c>
      <c r="P306" s="5" t="str" ph="1">
        <f t="shared" si="15"/>
        <v>そうすけ</v>
      </c>
    </row>
    <row r="307" spans="1:16" ht="19.95" hidden="1" customHeight="1" x14ac:dyDescent="0.2">
      <c r="A307" s="8">
        <v>306</v>
      </c>
      <c r="B307" s="8" t="s">
        <v>201</v>
      </c>
      <c r="C307" s="11">
        <v>44710</v>
      </c>
      <c r="D307" s="11" t="s">
        <v>267</v>
      </c>
      <c r="E307" s="8" t="s">
        <v>299</v>
      </c>
      <c r="F307" s="8">
        <v>5</v>
      </c>
      <c r="G307" s="8" t="s">
        <v>6</v>
      </c>
      <c r="H307" s="11" t="s">
        <v>765</v>
      </c>
      <c r="I307" s="8"/>
      <c r="J307" s="8">
        <v>16.55</v>
      </c>
      <c r="K307" s="8"/>
      <c r="L307" s="10"/>
      <c r="M307" s="10"/>
      <c r="N307" s="8"/>
      <c r="O307" s="5" t="str">
        <f t="shared" ref="O307:O364" si="16">PHONETIC(D307)</f>
        <v>もり</v>
      </c>
      <c r="P307" s="5" t="str" ph="1">
        <f t="shared" ref="P307:P364" si="17">PHONETIC(E307)</f>
        <v>ゆうと</v>
      </c>
    </row>
    <row r="308" spans="1:16" ht="19.95" hidden="1" customHeight="1" x14ac:dyDescent="0.2">
      <c r="A308" s="8">
        <v>307</v>
      </c>
      <c r="B308" s="8" t="s">
        <v>201</v>
      </c>
      <c r="C308" s="11">
        <v>44710</v>
      </c>
      <c r="D308" s="11" t="s">
        <v>244</v>
      </c>
      <c r="E308" s="8" t="s">
        <v>150</v>
      </c>
      <c r="F308" s="8">
        <v>5</v>
      </c>
      <c r="G308" s="8" t="s">
        <v>6</v>
      </c>
      <c r="H308" s="11" t="s">
        <v>765</v>
      </c>
      <c r="I308" s="8"/>
      <c r="J308" s="8">
        <v>16.829999999999998</v>
      </c>
      <c r="K308" s="8"/>
      <c r="L308" s="10"/>
      <c r="M308" s="10"/>
      <c r="N308" s="8" t="s">
        <v>158</v>
      </c>
      <c r="O308" s="5" t="str">
        <f t="shared" si="16"/>
        <v>やまぐち</v>
      </c>
      <c r="P308" s="5" t="str" ph="1">
        <f t="shared" si="17"/>
        <v>こうや</v>
      </c>
    </row>
    <row r="309" spans="1:16" ht="19.95" hidden="1" customHeight="1" x14ac:dyDescent="0.2">
      <c r="A309" s="8">
        <v>308</v>
      </c>
      <c r="B309" s="8" t="s">
        <v>201</v>
      </c>
      <c r="C309" s="11">
        <v>44710</v>
      </c>
      <c r="D309" s="11" t="s">
        <v>273</v>
      </c>
      <c r="E309" s="8" t="s">
        <v>145</v>
      </c>
      <c r="F309" s="8">
        <v>5</v>
      </c>
      <c r="G309" s="8" t="s">
        <v>6</v>
      </c>
      <c r="H309" s="11" t="s">
        <v>765</v>
      </c>
      <c r="I309" s="8"/>
      <c r="J309" s="8">
        <v>17.07</v>
      </c>
      <c r="K309" s="8"/>
      <c r="L309" s="10"/>
      <c r="M309" s="10"/>
      <c r="N309" s="8" t="s">
        <v>157</v>
      </c>
      <c r="O309" s="5" t="str">
        <f t="shared" si="16"/>
        <v>やまむら</v>
      </c>
      <c r="P309" s="5" t="str" ph="1">
        <f t="shared" si="17"/>
        <v>けい</v>
      </c>
    </row>
    <row r="310" spans="1:16" ht="19.95" hidden="1" customHeight="1" x14ac:dyDescent="0.2">
      <c r="A310" s="8">
        <v>309</v>
      </c>
      <c r="B310" s="8" t="s">
        <v>201</v>
      </c>
      <c r="C310" s="11">
        <v>44710</v>
      </c>
      <c r="D310" s="11" t="s">
        <v>282</v>
      </c>
      <c r="E310" s="8" t="s">
        <v>147</v>
      </c>
      <c r="F310" s="8">
        <v>5</v>
      </c>
      <c r="G310" s="8" t="s">
        <v>6</v>
      </c>
      <c r="H310" s="11" t="s">
        <v>765</v>
      </c>
      <c r="I310" s="8"/>
      <c r="J310" s="8">
        <v>17.25</v>
      </c>
      <c r="K310" s="8"/>
      <c r="L310" s="10"/>
      <c r="M310" s="10"/>
      <c r="N310" s="8"/>
      <c r="O310" s="5" t="str">
        <f t="shared" si="16"/>
        <v>きたむら</v>
      </c>
      <c r="P310" s="5" t="str" ph="1">
        <f t="shared" si="17"/>
        <v>そうすけ</v>
      </c>
    </row>
    <row r="311" spans="1:16" ht="19.95" hidden="1" customHeight="1" x14ac:dyDescent="0.2">
      <c r="A311" s="8">
        <v>310</v>
      </c>
      <c r="B311" s="8" t="s">
        <v>201</v>
      </c>
      <c r="C311" s="11">
        <v>44710</v>
      </c>
      <c r="D311" s="11" t="s">
        <v>273</v>
      </c>
      <c r="E311" s="8" t="s">
        <v>145</v>
      </c>
      <c r="F311" s="8">
        <v>5</v>
      </c>
      <c r="G311" s="8" t="s">
        <v>6</v>
      </c>
      <c r="H311" s="11" t="s">
        <v>765</v>
      </c>
      <c r="I311" s="8"/>
      <c r="J311" s="8">
        <v>17.82</v>
      </c>
      <c r="K311" s="8"/>
      <c r="L311" s="10"/>
      <c r="M311" s="10"/>
      <c r="N311" s="8"/>
      <c r="O311" s="5" t="str">
        <f t="shared" si="16"/>
        <v>やまむら</v>
      </c>
      <c r="P311" s="5" t="str" ph="1">
        <f t="shared" si="17"/>
        <v>けい</v>
      </c>
    </row>
    <row r="312" spans="1:16" ht="19.95" hidden="1" customHeight="1" x14ac:dyDescent="0.2">
      <c r="A312" s="8">
        <v>311</v>
      </c>
      <c r="B312" s="8" t="s">
        <v>201</v>
      </c>
      <c r="C312" s="11">
        <v>44710</v>
      </c>
      <c r="D312" s="11" t="s">
        <v>244</v>
      </c>
      <c r="E312" s="8" t="s">
        <v>150</v>
      </c>
      <c r="F312" s="8">
        <v>5</v>
      </c>
      <c r="G312" s="8" t="s">
        <v>6</v>
      </c>
      <c r="H312" s="11" t="s">
        <v>765</v>
      </c>
      <c r="I312" s="8"/>
      <c r="J312" s="8">
        <v>17.88</v>
      </c>
      <c r="K312" s="8"/>
      <c r="L312" s="10"/>
      <c r="M312" s="10"/>
      <c r="N312" s="8"/>
      <c r="O312" s="5" t="str">
        <f t="shared" si="16"/>
        <v>やまぐち</v>
      </c>
      <c r="P312" s="5" t="str" ph="1">
        <f t="shared" si="17"/>
        <v>こうや</v>
      </c>
    </row>
    <row r="313" spans="1:16" ht="19.95" hidden="1" customHeight="1" x14ac:dyDescent="0.2">
      <c r="A313" s="8">
        <v>312</v>
      </c>
      <c r="B313" s="8" t="s">
        <v>201</v>
      </c>
      <c r="C313" s="11">
        <v>44710</v>
      </c>
      <c r="D313" s="11" t="s">
        <v>246</v>
      </c>
      <c r="E313" s="8" t="s">
        <v>151</v>
      </c>
      <c r="F313" s="8">
        <v>5</v>
      </c>
      <c r="G313" s="8" t="s">
        <v>6</v>
      </c>
      <c r="H313" s="11" t="s">
        <v>765</v>
      </c>
      <c r="I313" s="8"/>
      <c r="J313" s="8">
        <v>17.96</v>
      </c>
      <c r="K313" s="8"/>
      <c r="L313" s="10"/>
      <c r="M313" s="10"/>
      <c r="N313" s="8"/>
      <c r="O313" s="5" t="str">
        <f t="shared" si="16"/>
        <v>つしま</v>
      </c>
      <c r="P313" s="5" t="str" ph="1">
        <f t="shared" si="17"/>
        <v>としたか</v>
      </c>
    </row>
    <row r="314" spans="1:16" ht="19.95" hidden="1" customHeight="1" x14ac:dyDescent="0.2">
      <c r="A314" s="8">
        <v>313</v>
      </c>
      <c r="B314" s="8" t="s">
        <v>201</v>
      </c>
      <c r="C314" s="11">
        <v>44710</v>
      </c>
      <c r="D314" s="11" t="s">
        <v>250</v>
      </c>
      <c r="E314" s="8" t="s">
        <v>153</v>
      </c>
      <c r="F314" s="8">
        <v>6</v>
      </c>
      <c r="G314" s="8" t="s">
        <v>6</v>
      </c>
      <c r="H314" s="11" t="s">
        <v>765</v>
      </c>
      <c r="I314" s="8"/>
      <c r="J314" s="8">
        <v>15.14</v>
      </c>
      <c r="K314" s="8"/>
      <c r="L314" s="10"/>
      <c r="M314" s="10"/>
      <c r="N314" s="8" t="s">
        <v>164</v>
      </c>
      <c r="O314" s="5" t="str">
        <f t="shared" si="16"/>
        <v>ときざわ</v>
      </c>
      <c r="P314" s="5" t="str" ph="1">
        <f t="shared" si="17"/>
        <v>たいが</v>
      </c>
    </row>
    <row r="315" spans="1:16" ht="19.95" hidden="1" customHeight="1" x14ac:dyDescent="0.2">
      <c r="A315" s="8">
        <v>314</v>
      </c>
      <c r="B315" s="8" t="s">
        <v>201</v>
      </c>
      <c r="C315" s="11">
        <v>44710</v>
      </c>
      <c r="D315" s="8" t="s">
        <v>229</v>
      </c>
      <c r="E315" s="8" t="s">
        <v>152</v>
      </c>
      <c r="F315" s="8">
        <v>6</v>
      </c>
      <c r="G315" s="8" t="s">
        <v>6</v>
      </c>
      <c r="H315" s="11" t="s">
        <v>765</v>
      </c>
      <c r="I315" s="8"/>
      <c r="J315" s="8">
        <v>15.33</v>
      </c>
      <c r="K315" s="8"/>
      <c r="L315" s="10"/>
      <c r="M315" s="10"/>
      <c r="N315" s="8" t="s">
        <v>158</v>
      </c>
      <c r="O315" s="5" t="str">
        <f t="shared" si="16"/>
        <v>いくた</v>
      </c>
      <c r="P315" s="5" t="str" ph="1">
        <f t="shared" si="17"/>
        <v>かいと</v>
      </c>
    </row>
    <row r="316" spans="1:16" ht="19.95" hidden="1" customHeight="1" x14ac:dyDescent="0.2">
      <c r="A316" s="8">
        <v>315</v>
      </c>
      <c r="B316" s="8" t="s">
        <v>201</v>
      </c>
      <c r="C316" s="11">
        <v>44710</v>
      </c>
      <c r="D316" s="8" t="s">
        <v>231</v>
      </c>
      <c r="E316" s="8" t="s">
        <v>133</v>
      </c>
      <c r="F316" s="8">
        <v>3</v>
      </c>
      <c r="G316" s="8" t="s">
        <v>7</v>
      </c>
      <c r="H316" s="11" t="s">
        <v>765</v>
      </c>
      <c r="I316" s="8"/>
      <c r="J316" s="8">
        <v>18.670000000000002</v>
      </c>
      <c r="K316" s="8"/>
      <c r="L316" s="10"/>
      <c r="M316" s="10"/>
      <c r="N316" s="8" t="s">
        <v>161</v>
      </c>
      <c r="O316" s="5" t="str">
        <f t="shared" si="16"/>
        <v>やまざき</v>
      </c>
      <c r="P316" s="5" t="str" ph="1">
        <f t="shared" si="17"/>
        <v>わかな</v>
      </c>
    </row>
    <row r="317" spans="1:16" ht="19.95" hidden="1" customHeight="1" x14ac:dyDescent="0.2">
      <c r="A317" s="8">
        <v>316</v>
      </c>
      <c r="B317" s="8" t="s">
        <v>201</v>
      </c>
      <c r="C317" s="11">
        <v>44710</v>
      </c>
      <c r="D317" s="11" t="s">
        <v>265</v>
      </c>
      <c r="E317" s="8" t="s">
        <v>137</v>
      </c>
      <c r="F317" s="8">
        <v>4</v>
      </c>
      <c r="G317" s="8" t="s">
        <v>7</v>
      </c>
      <c r="H317" s="11" t="s">
        <v>765</v>
      </c>
      <c r="I317" s="8"/>
      <c r="J317" s="8">
        <v>16.63</v>
      </c>
      <c r="K317" s="8"/>
      <c r="L317" s="10"/>
      <c r="M317" s="10"/>
      <c r="N317" s="8" t="s">
        <v>162</v>
      </c>
      <c r="O317" s="5" t="str">
        <f t="shared" si="16"/>
        <v>おさかべ</v>
      </c>
      <c r="P317" s="5" t="str" ph="1">
        <f t="shared" si="17"/>
        <v>みはな</v>
      </c>
    </row>
    <row r="318" spans="1:16" ht="19.95" hidden="1" customHeight="1" x14ac:dyDescent="0.2">
      <c r="A318" s="8">
        <v>317</v>
      </c>
      <c r="B318" s="8" t="s">
        <v>201</v>
      </c>
      <c r="C318" s="11">
        <v>44710</v>
      </c>
      <c r="D318" s="11" t="s">
        <v>289</v>
      </c>
      <c r="E318" s="8" t="s">
        <v>138</v>
      </c>
      <c r="F318" s="8">
        <v>4</v>
      </c>
      <c r="G318" s="8" t="s">
        <v>7</v>
      </c>
      <c r="H318" s="11" t="s">
        <v>765</v>
      </c>
      <c r="I318" s="8"/>
      <c r="J318" s="8">
        <v>17.88</v>
      </c>
      <c r="K318" s="8"/>
      <c r="L318" s="10"/>
      <c r="M318" s="10"/>
      <c r="N318" s="8" t="s">
        <v>165</v>
      </c>
      <c r="O318" s="5" t="str">
        <f t="shared" si="16"/>
        <v>ささはら</v>
      </c>
      <c r="P318" s="5" t="str" ph="1">
        <f t="shared" si="17"/>
        <v>めいり</v>
      </c>
    </row>
    <row r="319" spans="1:16" ht="19.95" hidden="1" customHeight="1" x14ac:dyDescent="0.2">
      <c r="A319" s="8">
        <v>318</v>
      </c>
      <c r="B319" s="8" t="s">
        <v>201</v>
      </c>
      <c r="C319" s="11">
        <v>44710</v>
      </c>
      <c r="D319" s="11" t="s">
        <v>264</v>
      </c>
      <c r="E319" s="8" t="s">
        <v>142</v>
      </c>
      <c r="F319" s="8">
        <v>4</v>
      </c>
      <c r="G319" s="8" t="s">
        <v>7</v>
      </c>
      <c r="H319" s="11" t="s">
        <v>765</v>
      </c>
      <c r="I319" s="8"/>
      <c r="J319" s="8">
        <v>17.489999999999998</v>
      </c>
      <c r="K319" s="8"/>
      <c r="L319" s="10"/>
      <c r="M319" s="10"/>
      <c r="N319" s="8" t="s">
        <v>163</v>
      </c>
      <c r="O319" s="5" t="str">
        <f t="shared" si="16"/>
        <v>とみなが</v>
      </c>
      <c r="P319" s="5" t="str" ph="1">
        <f t="shared" si="17"/>
        <v>みおり</v>
      </c>
    </row>
    <row r="320" spans="1:16" ht="19.95" hidden="1" customHeight="1" x14ac:dyDescent="0.2">
      <c r="A320" s="8">
        <v>319</v>
      </c>
      <c r="B320" s="8" t="s">
        <v>201</v>
      </c>
      <c r="C320" s="11">
        <v>44710</v>
      </c>
      <c r="D320" s="8" t="s">
        <v>236</v>
      </c>
      <c r="E320" s="8" t="s">
        <v>130</v>
      </c>
      <c r="F320" s="8">
        <v>4</v>
      </c>
      <c r="G320" s="8" t="s">
        <v>7</v>
      </c>
      <c r="H320" s="11" t="s">
        <v>765</v>
      </c>
      <c r="I320" s="8"/>
      <c r="J320" s="8">
        <v>17.29</v>
      </c>
      <c r="K320" s="8"/>
      <c r="L320" s="10"/>
      <c r="M320" s="10"/>
      <c r="N320" s="8" t="s">
        <v>161</v>
      </c>
      <c r="O320" s="5" t="str">
        <f t="shared" si="16"/>
        <v>くらた</v>
      </c>
      <c r="P320" s="5" t="str" ph="1">
        <f t="shared" si="17"/>
        <v>まきな</v>
      </c>
    </row>
    <row r="321" spans="1:16" ht="19.95" hidden="1" customHeight="1" x14ac:dyDescent="0.2">
      <c r="A321" s="8">
        <v>320</v>
      </c>
      <c r="B321" s="8" t="s">
        <v>201</v>
      </c>
      <c r="C321" s="11">
        <v>44710</v>
      </c>
      <c r="D321" s="11" t="s">
        <v>241</v>
      </c>
      <c r="E321" s="8" t="s">
        <v>148</v>
      </c>
      <c r="F321" s="8">
        <v>5</v>
      </c>
      <c r="G321" s="8" t="s">
        <v>7</v>
      </c>
      <c r="H321" s="11" t="s">
        <v>765</v>
      </c>
      <c r="I321" s="8"/>
      <c r="J321" s="15"/>
      <c r="K321" s="8"/>
      <c r="L321" s="10"/>
      <c r="M321" s="10"/>
      <c r="N321" s="8"/>
      <c r="O321" s="5" t="str">
        <f t="shared" si="16"/>
        <v>ほそや</v>
      </c>
      <c r="P321" s="5" t="str" ph="1">
        <f t="shared" si="17"/>
        <v>ましろ</v>
      </c>
    </row>
    <row r="322" spans="1:16" ht="19.95" hidden="1" customHeight="1" x14ac:dyDescent="0.2">
      <c r="A322" s="8">
        <v>321</v>
      </c>
      <c r="B322" s="8" t="s">
        <v>201</v>
      </c>
      <c r="C322" s="11">
        <v>44710</v>
      </c>
      <c r="D322" s="11" t="s">
        <v>266</v>
      </c>
      <c r="E322" s="8" t="s">
        <v>129</v>
      </c>
      <c r="F322" s="8">
        <v>6</v>
      </c>
      <c r="G322" s="8" t="s">
        <v>7</v>
      </c>
      <c r="H322" s="11" t="s">
        <v>765</v>
      </c>
      <c r="I322" s="8"/>
      <c r="J322" s="8">
        <v>15.54</v>
      </c>
      <c r="K322" s="8"/>
      <c r="L322" s="10"/>
      <c r="M322" s="10"/>
      <c r="N322" s="8" t="s">
        <v>165</v>
      </c>
      <c r="O322" s="5" t="str">
        <f t="shared" si="16"/>
        <v>くらた</v>
      </c>
      <c r="P322" s="5" t="str" ph="1">
        <f t="shared" si="17"/>
        <v>もなみ</v>
      </c>
    </row>
    <row r="323" spans="1:16" ht="19.95" hidden="1" customHeight="1" x14ac:dyDescent="0.2">
      <c r="A323" s="8">
        <v>322</v>
      </c>
      <c r="B323" s="8" t="s">
        <v>201</v>
      </c>
      <c r="C323" s="11">
        <v>44710</v>
      </c>
      <c r="D323" s="11" t="s">
        <v>266</v>
      </c>
      <c r="E323" s="8" t="s">
        <v>129</v>
      </c>
      <c r="F323" s="8">
        <v>6</v>
      </c>
      <c r="G323" s="8" t="s">
        <v>7</v>
      </c>
      <c r="H323" s="11" t="s">
        <v>765</v>
      </c>
      <c r="I323" s="8"/>
      <c r="J323" s="8">
        <v>15.68</v>
      </c>
      <c r="K323" s="8"/>
      <c r="L323" s="10"/>
      <c r="M323" s="10"/>
      <c r="N323" s="8"/>
      <c r="O323" s="5" t="str">
        <f t="shared" si="16"/>
        <v>くらた</v>
      </c>
      <c r="P323" s="5" t="str" ph="1">
        <f t="shared" si="17"/>
        <v>もなみ</v>
      </c>
    </row>
    <row r="324" spans="1:16" ht="19.95" hidden="1" customHeight="1" x14ac:dyDescent="0.2">
      <c r="A324" s="8">
        <v>323</v>
      </c>
      <c r="B324" s="8" t="s">
        <v>201</v>
      </c>
      <c r="C324" s="11">
        <v>44710</v>
      </c>
      <c r="D324" s="11" t="s">
        <v>238</v>
      </c>
      <c r="E324" s="8" t="s">
        <v>16</v>
      </c>
      <c r="F324" s="8">
        <v>6</v>
      </c>
      <c r="G324" s="8" t="s">
        <v>7</v>
      </c>
      <c r="H324" s="11" t="s">
        <v>765</v>
      </c>
      <c r="I324" s="8"/>
      <c r="J324" s="8">
        <v>17.25</v>
      </c>
      <c r="K324" s="8"/>
      <c r="L324" s="10"/>
      <c r="M324" s="10"/>
      <c r="N324" s="8"/>
      <c r="O324" s="5" t="str">
        <f t="shared" si="16"/>
        <v>しみず</v>
      </c>
      <c r="P324" s="5" t="str" ph="1">
        <f t="shared" si="17"/>
        <v>アヤメ</v>
      </c>
    </row>
    <row r="325" spans="1:16" ht="19.95" hidden="1" customHeight="1" x14ac:dyDescent="0.2">
      <c r="A325" s="8">
        <v>324</v>
      </c>
      <c r="B325" s="8" t="s">
        <v>201</v>
      </c>
      <c r="C325" s="11">
        <v>44710</v>
      </c>
      <c r="D325" s="11"/>
      <c r="E325" s="8" t="s">
        <v>159</v>
      </c>
      <c r="F325" s="8"/>
      <c r="G325" s="8" t="s">
        <v>6</v>
      </c>
      <c r="H325" s="8" t="s">
        <v>168</v>
      </c>
      <c r="I325" s="8"/>
      <c r="J325" s="8">
        <v>61.35</v>
      </c>
      <c r="K325" s="8"/>
      <c r="L325" s="10"/>
      <c r="M325" s="10"/>
      <c r="N325" s="8" t="s">
        <v>161</v>
      </c>
      <c r="O325" s="5" t="str">
        <f t="shared" si="16"/>
        <v/>
      </c>
      <c r="P325" s="5" t="str" ph="1">
        <f t="shared" si="17"/>
        <v>ソウスケ・・マエダ・コウセイ・カイト</v>
      </c>
    </row>
    <row r="326" spans="1:16" ht="19.95" hidden="1" customHeight="1" x14ac:dyDescent="0.2">
      <c r="A326" s="8">
        <v>325</v>
      </c>
      <c r="B326" s="8" t="s">
        <v>201</v>
      </c>
      <c r="C326" s="11">
        <v>44710</v>
      </c>
      <c r="D326" s="11"/>
      <c r="E326" s="8" t="s">
        <v>160</v>
      </c>
      <c r="F326" s="8"/>
      <c r="G326" s="8" t="s">
        <v>6</v>
      </c>
      <c r="H326" s="8" t="s">
        <v>168</v>
      </c>
      <c r="I326" s="8"/>
      <c r="J326" s="8">
        <v>67.239999999999995</v>
      </c>
      <c r="K326" s="8"/>
      <c r="L326" s="10"/>
      <c r="M326" s="10"/>
      <c r="N326" s="8" t="s">
        <v>164</v>
      </c>
      <c r="O326" s="5" t="str">
        <f t="shared" si="16"/>
        <v/>
      </c>
      <c r="P326" s="5" t="str" ph="1">
        <f t="shared" si="17"/>
        <v>モリ・トモキ・コウヤ・レン</v>
      </c>
    </row>
    <row r="327" spans="1:16" ht="19.95" hidden="1" customHeight="1" x14ac:dyDescent="0.2">
      <c r="A327" s="8">
        <v>326</v>
      </c>
      <c r="B327" s="8" t="s">
        <v>201</v>
      </c>
      <c r="C327" s="11">
        <v>44710</v>
      </c>
      <c r="D327" s="11" t="s">
        <v>240</v>
      </c>
      <c r="E327" s="8" t="s">
        <v>43</v>
      </c>
      <c r="F327" s="8">
        <v>6</v>
      </c>
      <c r="G327" s="8" t="s">
        <v>6</v>
      </c>
      <c r="H327" s="11" t="s">
        <v>952</v>
      </c>
      <c r="I327" s="8"/>
      <c r="J327" s="8">
        <v>397</v>
      </c>
      <c r="K327" s="8"/>
      <c r="L327" s="10"/>
      <c r="M327" s="10"/>
      <c r="N327" s="8" t="s">
        <v>161</v>
      </c>
      <c r="O327" s="5" t="str">
        <f t="shared" si="16"/>
        <v>たかぎ</v>
      </c>
      <c r="P327" s="5" t="str" ph="1">
        <f t="shared" si="17"/>
        <v>こうせい</v>
      </c>
    </row>
    <row r="328" spans="1:16" ht="19.95" hidden="1" customHeight="1" x14ac:dyDescent="0.2">
      <c r="A328" s="8">
        <v>327</v>
      </c>
      <c r="B328" s="8" t="s">
        <v>202</v>
      </c>
      <c r="C328" s="11">
        <v>44724</v>
      </c>
      <c r="D328" s="8" t="s">
        <v>228</v>
      </c>
      <c r="E328" s="8" t="s">
        <v>45</v>
      </c>
      <c r="F328" s="8">
        <v>6</v>
      </c>
      <c r="G328" s="8" t="s">
        <v>6</v>
      </c>
      <c r="H328" s="8" t="s">
        <v>766</v>
      </c>
      <c r="I328" s="8"/>
      <c r="J328" s="8" t="s">
        <v>499</v>
      </c>
      <c r="K328" s="8"/>
      <c r="L328" s="10"/>
      <c r="M328" s="10"/>
      <c r="N328" s="8"/>
      <c r="O328" s="5" t="str">
        <f t="shared" si="16"/>
        <v>みもり</v>
      </c>
      <c r="P328" s="5" t="str" ph="1">
        <f t="shared" si="17"/>
        <v>れん</v>
      </c>
    </row>
    <row r="329" spans="1:16" ht="19.95" hidden="1" customHeight="1" x14ac:dyDescent="0.2">
      <c r="A329" s="8">
        <v>328</v>
      </c>
      <c r="B329" s="8" t="s">
        <v>202</v>
      </c>
      <c r="C329" s="11">
        <v>44724</v>
      </c>
      <c r="D329" s="11" t="s">
        <v>268</v>
      </c>
      <c r="E329" s="8" t="s">
        <v>215</v>
      </c>
      <c r="F329" s="8">
        <v>6</v>
      </c>
      <c r="G329" s="8" t="s">
        <v>6</v>
      </c>
      <c r="H329" s="8" t="s">
        <v>766</v>
      </c>
      <c r="I329" s="8"/>
      <c r="J329" s="8" t="s">
        <v>479</v>
      </c>
      <c r="K329" s="8"/>
      <c r="L329" s="10"/>
      <c r="M329" s="10"/>
      <c r="N329" s="8"/>
      <c r="O329" s="5" t="str">
        <f t="shared" si="16"/>
        <v>やました</v>
      </c>
      <c r="P329" s="5" t="str" ph="1">
        <f t="shared" si="17"/>
        <v>こうたろう</v>
      </c>
    </row>
    <row r="330" spans="1:16" ht="19.95" hidden="1" customHeight="1" x14ac:dyDescent="0.2">
      <c r="A330" s="8">
        <v>329</v>
      </c>
      <c r="B330" s="8" t="s">
        <v>202</v>
      </c>
      <c r="C330" s="11">
        <v>44724</v>
      </c>
      <c r="D330" s="11" t="s">
        <v>237</v>
      </c>
      <c r="E330" s="8" t="s">
        <v>64</v>
      </c>
      <c r="F330" s="8">
        <v>5</v>
      </c>
      <c r="G330" s="8" t="s">
        <v>6</v>
      </c>
      <c r="H330" s="11" t="s">
        <v>765</v>
      </c>
      <c r="I330" s="8">
        <v>0</v>
      </c>
      <c r="J330" s="8">
        <v>15.26</v>
      </c>
      <c r="K330" s="8"/>
      <c r="L330" s="10"/>
      <c r="M330" s="10"/>
      <c r="N330" s="8"/>
      <c r="O330" s="5" t="str">
        <f t="shared" si="16"/>
        <v xml:space="preserve"> まえだ　</v>
      </c>
      <c r="P330" s="5" t="str" ph="1">
        <f t="shared" si="17"/>
        <v>コウタロウ</v>
      </c>
    </row>
    <row r="331" spans="1:16" ht="19.95" hidden="1" customHeight="1" x14ac:dyDescent="0.2">
      <c r="A331" s="8">
        <v>330</v>
      </c>
      <c r="B331" s="8" t="s">
        <v>202</v>
      </c>
      <c r="C331" s="11">
        <v>44724</v>
      </c>
      <c r="D331" s="8" t="s">
        <v>229</v>
      </c>
      <c r="E331" s="8" t="s">
        <v>152</v>
      </c>
      <c r="F331" s="8">
        <v>6</v>
      </c>
      <c r="G331" s="8" t="s">
        <v>6</v>
      </c>
      <c r="H331" s="11" t="s">
        <v>765</v>
      </c>
      <c r="I331" s="8">
        <v>-1.2</v>
      </c>
      <c r="J331" s="8">
        <v>15.46</v>
      </c>
      <c r="K331" s="8"/>
      <c r="L331" s="10"/>
      <c r="M331" s="10"/>
      <c r="N331" s="8"/>
      <c r="O331" s="5" t="str">
        <f t="shared" si="16"/>
        <v>いくた</v>
      </c>
      <c r="P331" s="5" t="str" ph="1">
        <f t="shared" si="17"/>
        <v>かいと</v>
      </c>
    </row>
    <row r="332" spans="1:16" ht="19.95" hidden="1" customHeight="1" x14ac:dyDescent="0.2">
      <c r="A332" s="8">
        <v>331</v>
      </c>
      <c r="B332" s="8" t="s">
        <v>202</v>
      </c>
      <c r="C332" s="11">
        <v>44724</v>
      </c>
      <c r="D332" s="11" t="s">
        <v>250</v>
      </c>
      <c r="E332" s="8" t="s">
        <v>153</v>
      </c>
      <c r="F332" s="8">
        <v>6</v>
      </c>
      <c r="G332" s="8" t="s">
        <v>6</v>
      </c>
      <c r="H332" s="11" t="s">
        <v>765</v>
      </c>
      <c r="I332" s="15"/>
      <c r="J332" s="15"/>
      <c r="K332" s="8"/>
      <c r="L332" s="10"/>
      <c r="M332" s="10"/>
      <c r="N332" s="8"/>
      <c r="O332" s="5" t="str">
        <f t="shared" si="16"/>
        <v>ときざわ</v>
      </c>
      <c r="P332" s="5" t="str" ph="1">
        <f t="shared" si="17"/>
        <v>たいが</v>
      </c>
    </row>
    <row r="333" spans="1:16" ht="19.95" hidden="1" customHeight="1" x14ac:dyDescent="0.2">
      <c r="A333" s="8">
        <v>332</v>
      </c>
      <c r="B333" s="8" t="s">
        <v>202</v>
      </c>
      <c r="C333" s="11">
        <v>44724</v>
      </c>
      <c r="D333" s="11"/>
      <c r="E333" s="8" t="s">
        <v>216</v>
      </c>
      <c r="F333" s="8"/>
      <c r="G333" s="8" t="s">
        <v>217</v>
      </c>
      <c r="H333" s="8" t="s">
        <v>168</v>
      </c>
      <c r="I333" s="8"/>
      <c r="J333" s="8">
        <v>66.47</v>
      </c>
      <c r="K333" s="8"/>
      <c r="L333" s="10"/>
      <c r="M333" s="10"/>
      <c r="N333" s="8"/>
      <c r="O333" s="5" t="str">
        <f t="shared" si="16"/>
        <v/>
      </c>
      <c r="P333" s="5" t="str" ph="1">
        <f t="shared" si="17"/>
        <v>カイト・コウタロウ・モナミ・ミハナ</v>
      </c>
    </row>
    <row r="334" spans="1:16" ht="19.95" hidden="1" customHeight="1" x14ac:dyDescent="0.2">
      <c r="A334" s="8">
        <v>333</v>
      </c>
      <c r="B334" s="8" t="s">
        <v>202</v>
      </c>
      <c r="C334" s="11">
        <v>44724</v>
      </c>
      <c r="D334" s="11" t="s">
        <v>249</v>
      </c>
      <c r="E334" s="8" t="s">
        <v>140</v>
      </c>
      <c r="F334" s="8">
        <v>4</v>
      </c>
      <c r="G334" s="8" t="s">
        <v>6</v>
      </c>
      <c r="H334" s="8" t="s">
        <v>947</v>
      </c>
      <c r="I334" s="8"/>
      <c r="J334" s="8" t="s">
        <v>470</v>
      </c>
      <c r="K334" s="8"/>
      <c r="L334" s="10"/>
      <c r="M334" s="10"/>
      <c r="N334" s="8"/>
      <c r="O334" s="5" t="str">
        <f t="shared" si="16"/>
        <v>たなか</v>
      </c>
      <c r="P334" s="5" t="str" ph="1">
        <f t="shared" si="17"/>
        <v>そうご</v>
      </c>
    </row>
    <row r="335" spans="1:16" ht="19.95" hidden="1" customHeight="1" x14ac:dyDescent="0.2">
      <c r="A335" s="8">
        <v>334</v>
      </c>
      <c r="B335" s="8" t="s">
        <v>202</v>
      </c>
      <c r="C335" s="11">
        <v>44724</v>
      </c>
      <c r="D335" s="11" t="s">
        <v>240</v>
      </c>
      <c r="E335" s="8" t="s">
        <v>144</v>
      </c>
      <c r="F335" s="8">
        <v>4</v>
      </c>
      <c r="G335" s="8" t="s">
        <v>6</v>
      </c>
      <c r="H335" s="8" t="s">
        <v>170</v>
      </c>
      <c r="I335" s="8">
        <v>1.5</v>
      </c>
      <c r="J335" s="16">
        <v>13.1</v>
      </c>
      <c r="K335" s="8"/>
      <c r="L335" s="10"/>
      <c r="M335" s="10"/>
      <c r="N335" s="8"/>
      <c r="O335" s="5" t="str">
        <f t="shared" si="16"/>
        <v>たかぎ</v>
      </c>
      <c r="P335" s="5" t="str" ph="1">
        <f t="shared" si="17"/>
        <v>おうすけ</v>
      </c>
    </row>
    <row r="336" spans="1:16" ht="19.95" hidden="1" customHeight="1" x14ac:dyDescent="0.2">
      <c r="A336" s="8">
        <v>335</v>
      </c>
      <c r="B336" s="8" t="s">
        <v>202</v>
      </c>
      <c r="C336" s="11">
        <v>44724</v>
      </c>
      <c r="D336" s="8" t="s">
        <v>230</v>
      </c>
      <c r="E336" s="8" t="s">
        <v>141</v>
      </c>
      <c r="F336" s="8">
        <v>4</v>
      </c>
      <c r="G336" s="8" t="s">
        <v>6</v>
      </c>
      <c r="H336" s="8" t="s">
        <v>170</v>
      </c>
      <c r="I336" s="8">
        <v>1.5</v>
      </c>
      <c r="J336" s="16">
        <v>12.8</v>
      </c>
      <c r="K336" s="8"/>
      <c r="L336" s="10"/>
      <c r="M336" s="10"/>
      <c r="N336" s="8"/>
      <c r="O336" s="5" t="str">
        <f t="shared" si="16"/>
        <v>すずき</v>
      </c>
      <c r="P336" s="5" t="str" ph="1">
        <f t="shared" si="17"/>
        <v>りおと</v>
      </c>
    </row>
    <row r="337" spans="1:16" ht="19.95" hidden="1" customHeight="1" x14ac:dyDescent="0.2">
      <c r="A337" s="8">
        <v>336</v>
      </c>
      <c r="B337" s="8" t="s">
        <v>202</v>
      </c>
      <c r="C337" s="11">
        <v>44724</v>
      </c>
      <c r="D337" s="11" t="s">
        <v>265</v>
      </c>
      <c r="E337" s="8" t="s">
        <v>137</v>
      </c>
      <c r="F337" s="8">
        <v>4</v>
      </c>
      <c r="G337" s="8" t="s">
        <v>7</v>
      </c>
      <c r="H337" s="8" t="s">
        <v>170</v>
      </c>
      <c r="I337" s="8">
        <v>0.1</v>
      </c>
      <c r="J337" s="16">
        <v>11.74</v>
      </c>
      <c r="K337" s="8"/>
      <c r="L337" s="10"/>
      <c r="M337" s="10"/>
      <c r="N337" s="8"/>
      <c r="O337" s="5" t="str">
        <f t="shared" si="16"/>
        <v>おさかべ</v>
      </c>
      <c r="P337" s="5" t="str" ph="1">
        <f t="shared" si="17"/>
        <v>みはな</v>
      </c>
    </row>
    <row r="338" spans="1:16" ht="19.95" hidden="1" customHeight="1" x14ac:dyDescent="0.2">
      <c r="A338" s="8">
        <v>337</v>
      </c>
      <c r="B338" s="8" t="s">
        <v>202</v>
      </c>
      <c r="C338" s="11">
        <v>44724</v>
      </c>
      <c r="D338" s="8" t="s">
        <v>236</v>
      </c>
      <c r="E338" s="8" t="s">
        <v>130</v>
      </c>
      <c r="F338" s="8">
        <v>4</v>
      </c>
      <c r="G338" s="8" t="s">
        <v>7</v>
      </c>
      <c r="H338" s="8" t="s">
        <v>170</v>
      </c>
      <c r="I338" s="8">
        <v>0.6</v>
      </c>
      <c r="J338" s="16">
        <v>12.23</v>
      </c>
      <c r="K338" s="8"/>
      <c r="L338" s="10"/>
      <c r="M338" s="10"/>
      <c r="N338" s="8"/>
      <c r="O338" s="5" t="str">
        <f t="shared" si="16"/>
        <v>くらた</v>
      </c>
      <c r="P338" s="5" t="str" ph="1">
        <f t="shared" si="17"/>
        <v>まきな</v>
      </c>
    </row>
    <row r="339" spans="1:16" ht="19.95" hidden="1" customHeight="1" x14ac:dyDescent="0.2">
      <c r="A339" s="8">
        <v>338</v>
      </c>
      <c r="B339" s="8" t="s">
        <v>202</v>
      </c>
      <c r="C339" s="11">
        <v>44724</v>
      </c>
      <c r="D339" s="11" t="s">
        <v>240</v>
      </c>
      <c r="E339" s="8" t="s">
        <v>43</v>
      </c>
      <c r="F339" s="8">
        <v>6</v>
      </c>
      <c r="G339" s="8" t="s">
        <v>6</v>
      </c>
      <c r="H339" s="8" t="s">
        <v>359</v>
      </c>
      <c r="I339" s="8">
        <v>2.1</v>
      </c>
      <c r="J339" s="16">
        <v>13.02</v>
      </c>
      <c r="K339" s="8"/>
      <c r="L339" s="10"/>
      <c r="M339" s="10"/>
      <c r="N339" s="8"/>
      <c r="O339" s="5" t="str">
        <f t="shared" si="16"/>
        <v>たかぎ</v>
      </c>
      <c r="P339" s="5" t="str" ph="1">
        <f t="shared" si="17"/>
        <v>こうせい</v>
      </c>
    </row>
    <row r="340" spans="1:16" ht="19.95" hidden="1" customHeight="1" x14ac:dyDescent="0.2">
      <c r="A340" s="8">
        <v>339</v>
      </c>
      <c r="B340" s="8" t="s">
        <v>202</v>
      </c>
      <c r="C340" s="11">
        <v>44724</v>
      </c>
      <c r="D340" s="11" t="s">
        <v>266</v>
      </c>
      <c r="E340" s="8" t="s">
        <v>129</v>
      </c>
      <c r="F340" s="8">
        <v>6</v>
      </c>
      <c r="G340" s="8" t="s">
        <v>7</v>
      </c>
      <c r="H340" s="8" t="s">
        <v>359</v>
      </c>
      <c r="I340" s="8">
        <v>0.4</v>
      </c>
      <c r="J340" s="8">
        <v>14.67</v>
      </c>
      <c r="K340" s="8"/>
      <c r="L340" s="10"/>
      <c r="M340" s="10"/>
      <c r="N340" s="8"/>
      <c r="O340" s="5" t="str">
        <f t="shared" si="16"/>
        <v>くらた</v>
      </c>
      <c r="P340" s="5" t="str" ph="1">
        <f t="shared" si="17"/>
        <v>もなみ</v>
      </c>
    </row>
    <row r="341" spans="1:16" ht="19.95" hidden="1" customHeight="1" x14ac:dyDescent="0.2">
      <c r="A341" s="8">
        <v>340</v>
      </c>
      <c r="B341" s="8" t="s">
        <v>202</v>
      </c>
      <c r="C341" s="11">
        <v>44724</v>
      </c>
      <c r="D341" s="11" t="s">
        <v>240</v>
      </c>
      <c r="E341" s="8" t="s">
        <v>43</v>
      </c>
      <c r="F341" s="8">
        <v>6</v>
      </c>
      <c r="G341" s="8" t="s">
        <v>6</v>
      </c>
      <c r="H341" s="8" t="s">
        <v>951</v>
      </c>
      <c r="I341" s="8"/>
      <c r="J341" s="8">
        <v>120</v>
      </c>
      <c r="K341" s="8"/>
      <c r="L341" s="10"/>
      <c r="M341" s="10"/>
      <c r="N341" s="8"/>
      <c r="O341" s="5" t="str">
        <f t="shared" si="16"/>
        <v>たかぎ</v>
      </c>
      <c r="P341" s="5" t="str" ph="1">
        <f t="shared" si="17"/>
        <v>こうせい</v>
      </c>
    </row>
    <row r="342" spans="1:16" ht="19.95" hidden="1" customHeight="1" x14ac:dyDescent="0.2">
      <c r="A342" s="8">
        <v>341</v>
      </c>
      <c r="B342" s="8" t="s">
        <v>202</v>
      </c>
      <c r="C342" s="11">
        <v>44724</v>
      </c>
      <c r="D342" s="11" t="s">
        <v>266</v>
      </c>
      <c r="E342" s="8" t="s">
        <v>129</v>
      </c>
      <c r="F342" s="8">
        <v>6</v>
      </c>
      <c r="G342" s="8" t="s">
        <v>7</v>
      </c>
      <c r="H342" s="8" t="s">
        <v>951</v>
      </c>
      <c r="I342" s="8"/>
      <c r="J342" s="8">
        <v>110</v>
      </c>
      <c r="K342" s="8"/>
      <c r="L342" s="10"/>
      <c r="M342" s="10"/>
      <c r="N342" s="8"/>
      <c r="O342" s="5" t="str">
        <f t="shared" si="16"/>
        <v>くらた</v>
      </c>
      <c r="P342" s="5" t="str" ph="1">
        <f t="shared" si="17"/>
        <v>もなみ</v>
      </c>
    </row>
    <row r="343" spans="1:16" ht="19.95" hidden="1" customHeight="1" x14ac:dyDescent="0.2">
      <c r="A343" s="8">
        <v>342</v>
      </c>
      <c r="B343" s="8" t="s">
        <v>203</v>
      </c>
      <c r="C343" s="11">
        <v>44745</v>
      </c>
      <c r="D343" s="11" t="s">
        <v>268</v>
      </c>
      <c r="E343" s="8" t="s">
        <v>205</v>
      </c>
      <c r="F343" s="8">
        <v>6</v>
      </c>
      <c r="G343" s="8" t="s">
        <v>6</v>
      </c>
      <c r="H343" s="11" t="s">
        <v>765</v>
      </c>
      <c r="I343" s="8">
        <v>-2.5</v>
      </c>
      <c r="J343" s="8">
        <v>15.3</v>
      </c>
      <c r="K343" s="8">
        <v>61</v>
      </c>
      <c r="L343" s="10">
        <f>K343/J343</f>
        <v>3.986928104575163</v>
      </c>
      <c r="M343" s="10">
        <f>100/K343</f>
        <v>1.639344262295082</v>
      </c>
      <c r="N343" s="8"/>
      <c r="O343" s="5" t="str">
        <f t="shared" si="16"/>
        <v>やました</v>
      </c>
      <c r="P343" s="5" t="str" ph="1">
        <f t="shared" si="17"/>
        <v>こうたろう</v>
      </c>
    </row>
    <row r="344" spans="1:16" ht="19.95" hidden="1" customHeight="1" x14ac:dyDescent="0.2">
      <c r="A344" s="8">
        <v>343</v>
      </c>
      <c r="B344" s="8" t="s">
        <v>203</v>
      </c>
      <c r="C344" s="11">
        <v>44745</v>
      </c>
      <c r="D344" s="11" t="s">
        <v>250</v>
      </c>
      <c r="E344" s="8" t="s">
        <v>153</v>
      </c>
      <c r="F344" s="8">
        <v>6</v>
      </c>
      <c r="G344" s="8" t="s">
        <v>6</v>
      </c>
      <c r="H344" s="11" t="s">
        <v>765</v>
      </c>
      <c r="I344" s="15"/>
      <c r="J344" s="15"/>
      <c r="K344" s="8"/>
      <c r="L344" s="10"/>
      <c r="M344" s="10"/>
      <c r="N344" s="8"/>
      <c r="O344" s="5" t="str">
        <f t="shared" si="16"/>
        <v>ときざわ</v>
      </c>
      <c r="P344" s="5" t="str" ph="1">
        <f t="shared" si="17"/>
        <v>たいが</v>
      </c>
    </row>
    <row r="345" spans="1:16" ht="19.95" hidden="1" customHeight="1" x14ac:dyDescent="0.2">
      <c r="A345" s="8">
        <v>344</v>
      </c>
      <c r="B345" s="8" t="s">
        <v>203</v>
      </c>
      <c r="C345" s="11">
        <v>44745</v>
      </c>
      <c r="D345" s="11" t="s">
        <v>240</v>
      </c>
      <c r="E345" s="8" t="s">
        <v>43</v>
      </c>
      <c r="F345" s="8">
        <v>6</v>
      </c>
      <c r="G345" s="8" t="s">
        <v>6</v>
      </c>
      <c r="H345" s="8" t="s">
        <v>359</v>
      </c>
      <c r="I345" s="8">
        <v>-1</v>
      </c>
      <c r="J345" s="8">
        <v>14.31</v>
      </c>
      <c r="K345" s="8"/>
      <c r="L345" s="10"/>
      <c r="M345" s="10"/>
      <c r="N345" s="8"/>
      <c r="O345" s="5" t="str">
        <f t="shared" si="16"/>
        <v>たかぎ</v>
      </c>
      <c r="P345" s="5" t="str" ph="1">
        <f t="shared" si="17"/>
        <v>こうせい</v>
      </c>
    </row>
    <row r="346" spans="1:16" ht="19.95" hidden="1" customHeight="1" x14ac:dyDescent="0.2">
      <c r="A346" s="8">
        <v>345</v>
      </c>
      <c r="B346" s="8" t="s">
        <v>203</v>
      </c>
      <c r="C346" s="11">
        <v>44745</v>
      </c>
      <c r="D346" s="8" t="s">
        <v>229</v>
      </c>
      <c r="E346" s="8" t="s">
        <v>152</v>
      </c>
      <c r="F346" s="8">
        <v>6</v>
      </c>
      <c r="G346" s="8" t="s">
        <v>6</v>
      </c>
      <c r="H346" s="8" t="s">
        <v>359</v>
      </c>
      <c r="I346" s="8">
        <v>-1.2</v>
      </c>
      <c r="J346" s="8">
        <v>17.27</v>
      </c>
      <c r="K346" s="8"/>
      <c r="L346" s="10"/>
      <c r="M346" s="10"/>
      <c r="N346" s="8"/>
      <c r="O346" s="5" t="str">
        <f t="shared" si="16"/>
        <v>いくた</v>
      </c>
      <c r="P346" s="5" t="str" ph="1">
        <f t="shared" si="17"/>
        <v>かいと</v>
      </c>
    </row>
    <row r="347" spans="1:16" ht="19.95" hidden="1" customHeight="1" x14ac:dyDescent="0.2">
      <c r="A347" s="8">
        <v>346</v>
      </c>
      <c r="B347" s="8" t="s">
        <v>203</v>
      </c>
      <c r="C347" s="11">
        <v>44745</v>
      </c>
      <c r="D347" s="11" t="s">
        <v>266</v>
      </c>
      <c r="E347" s="8" t="s">
        <v>129</v>
      </c>
      <c r="F347" s="8">
        <v>6</v>
      </c>
      <c r="G347" s="8" t="s">
        <v>7</v>
      </c>
      <c r="H347" s="8" t="s">
        <v>359</v>
      </c>
      <c r="I347" s="8">
        <v>-0.6</v>
      </c>
      <c r="J347" s="8">
        <v>15.59</v>
      </c>
      <c r="K347" s="8"/>
      <c r="L347" s="10"/>
      <c r="M347" s="10"/>
      <c r="N347" s="8"/>
      <c r="O347" s="5" t="str">
        <f t="shared" si="16"/>
        <v>くらた</v>
      </c>
      <c r="P347" s="5" t="str" ph="1">
        <f t="shared" si="17"/>
        <v>もなみ</v>
      </c>
    </row>
    <row r="348" spans="1:16" ht="19.95" hidden="1" customHeight="1" x14ac:dyDescent="0.2">
      <c r="A348" s="8">
        <v>347</v>
      </c>
      <c r="B348" s="8" t="s">
        <v>203</v>
      </c>
      <c r="C348" s="11">
        <v>44745</v>
      </c>
      <c r="D348" s="11" t="s">
        <v>254</v>
      </c>
      <c r="E348" s="8" t="s">
        <v>146</v>
      </c>
      <c r="F348" s="8">
        <v>5</v>
      </c>
      <c r="G348" s="8" t="s">
        <v>6</v>
      </c>
      <c r="H348" s="8" t="s">
        <v>380</v>
      </c>
      <c r="I348" s="8"/>
      <c r="J348" s="8" t="s">
        <v>219</v>
      </c>
      <c r="K348" s="8"/>
      <c r="L348" s="10"/>
      <c r="M348" s="10"/>
      <c r="N348" s="8"/>
      <c r="O348" s="5" t="str">
        <f t="shared" si="16"/>
        <v>いでい</v>
      </c>
      <c r="P348" s="5" t="str" ph="1">
        <f t="shared" si="17"/>
        <v>ともき</v>
      </c>
    </row>
    <row r="349" spans="1:16" ht="19.95" hidden="1" customHeight="1" x14ac:dyDescent="0.2">
      <c r="A349" s="8">
        <v>348</v>
      </c>
      <c r="B349" s="8" t="s">
        <v>203</v>
      </c>
      <c r="C349" s="11">
        <v>44745</v>
      </c>
      <c r="D349" s="11" t="s">
        <v>240</v>
      </c>
      <c r="E349" s="8" t="s">
        <v>43</v>
      </c>
      <c r="F349" s="8">
        <v>6</v>
      </c>
      <c r="G349" s="8" t="s">
        <v>6</v>
      </c>
      <c r="H349" s="8" t="s">
        <v>951</v>
      </c>
      <c r="I349" s="8"/>
      <c r="J349" s="8">
        <v>115</v>
      </c>
      <c r="K349" s="8"/>
      <c r="L349" s="10"/>
      <c r="M349" s="10"/>
      <c r="N349" s="8"/>
      <c r="O349" s="5" t="str">
        <f t="shared" si="16"/>
        <v>たかぎ</v>
      </c>
      <c r="P349" s="5" t="str" ph="1">
        <f t="shared" si="17"/>
        <v>こうせい</v>
      </c>
    </row>
    <row r="350" spans="1:16" ht="19.95" hidden="1" customHeight="1" x14ac:dyDescent="0.2">
      <c r="A350" s="8">
        <v>349</v>
      </c>
      <c r="B350" s="8" t="s">
        <v>203</v>
      </c>
      <c r="C350" s="11">
        <v>44745</v>
      </c>
      <c r="D350" s="8" t="s">
        <v>229</v>
      </c>
      <c r="E350" s="8" t="s">
        <v>152</v>
      </c>
      <c r="F350" s="8">
        <v>6</v>
      </c>
      <c r="G350" s="8" t="s">
        <v>6</v>
      </c>
      <c r="H350" s="8" t="s">
        <v>951</v>
      </c>
      <c r="I350" s="8"/>
      <c r="J350" s="8">
        <v>105</v>
      </c>
      <c r="K350" s="8"/>
      <c r="L350" s="10"/>
      <c r="M350" s="10"/>
      <c r="N350" s="8"/>
      <c r="O350" s="5" t="str">
        <f t="shared" si="16"/>
        <v>いくた</v>
      </c>
      <c r="P350" s="5" t="str" ph="1">
        <f t="shared" si="17"/>
        <v>かいと</v>
      </c>
    </row>
    <row r="351" spans="1:16" ht="19.95" hidden="1" customHeight="1" x14ac:dyDescent="0.2">
      <c r="A351" s="8">
        <v>350</v>
      </c>
      <c r="B351" s="8" t="s">
        <v>203</v>
      </c>
      <c r="C351" s="11">
        <v>44745</v>
      </c>
      <c r="D351" s="11" t="s">
        <v>266</v>
      </c>
      <c r="E351" s="8" t="s">
        <v>129</v>
      </c>
      <c r="F351" s="8">
        <v>6</v>
      </c>
      <c r="G351" s="8" t="s">
        <v>7</v>
      </c>
      <c r="H351" s="8" t="s">
        <v>951</v>
      </c>
      <c r="I351" s="8"/>
      <c r="J351" s="8">
        <v>120</v>
      </c>
      <c r="K351" s="8"/>
      <c r="L351" s="10"/>
      <c r="M351" s="10"/>
      <c r="N351" s="8"/>
      <c r="O351" s="5" t="str">
        <f t="shared" si="16"/>
        <v>くらた</v>
      </c>
      <c r="P351" s="5" t="str" ph="1">
        <f t="shared" si="17"/>
        <v>もなみ</v>
      </c>
    </row>
    <row r="352" spans="1:16" ht="19.95" hidden="1" customHeight="1" x14ac:dyDescent="0.2">
      <c r="A352" s="8">
        <v>351</v>
      </c>
      <c r="B352" s="8" t="s">
        <v>203</v>
      </c>
      <c r="C352" s="11">
        <v>44745</v>
      </c>
      <c r="D352" s="11" t="s">
        <v>254</v>
      </c>
      <c r="E352" s="8" t="s">
        <v>146</v>
      </c>
      <c r="F352" s="8">
        <v>5</v>
      </c>
      <c r="G352" s="8" t="s">
        <v>6</v>
      </c>
      <c r="H352" s="11" t="s">
        <v>952</v>
      </c>
      <c r="I352" s="8">
        <v>-3.1</v>
      </c>
      <c r="J352" s="8">
        <v>295</v>
      </c>
      <c r="K352" s="8"/>
      <c r="L352" s="10"/>
      <c r="M352" s="10"/>
      <c r="N352" s="8"/>
      <c r="O352" s="5" t="str">
        <f t="shared" si="16"/>
        <v>いでい</v>
      </c>
      <c r="P352" s="5" t="str" ph="1">
        <f t="shared" si="17"/>
        <v>ともき</v>
      </c>
    </row>
    <row r="353" spans="1:16" ht="19.95" hidden="1" customHeight="1" x14ac:dyDescent="0.2">
      <c r="A353" s="8">
        <v>352</v>
      </c>
      <c r="B353" s="8" t="s">
        <v>297</v>
      </c>
      <c r="C353" s="11">
        <v>44769</v>
      </c>
      <c r="D353" s="11" t="s">
        <v>291</v>
      </c>
      <c r="E353" s="8" t="s">
        <v>292</v>
      </c>
      <c r="F353" s="8">
        <v>2</v>
      </c>
      <c r="G353" s="8" t="s">
        <v>6</v>
      </c>
      <c r="H353" s="11" t="s">
        <v>765</v>
      </c>
      <c r="I353" s="8">
        <v>0.6</v>
      </c>
      <c r="J353" s="8">
        <v>20.21</v>
      </c>
      <c r="K353" s="8"/>
      <c r="L353" s="10"/>
      <c r="M353" s="10"/>
      <c r="N353" s="8"/>
      <c r="O353" s="5" t="str">
        <f t="shared" si="16"/>
        <v>いしおか</v>
      </c>
      <c r="P353" s="5" t="str" ph="1">
        <f t="shared" si="17"/>
        <v>かける</v>
      </c>
    </row>
    <row r="354" spans="1:16" ht="19.95" hidden="1" customHeight="1" x14ac:dyDescent="0.2">
      <c r="A354" s="8">
        <v>353</v>
      </c>
      <c r="B354" s="8" t="s">
        <v>297</v>
      </c>
      <c r="C354" s="11">
        <v>44769</v>
      </c>
      <c r="D354" s="11" t="s">
        <v>293</v>
      </c>
      <c r="E354" s="8" t="s">
        <v>146</v>
      </c>
      <c r="F354" s="8">
        <v>2</v>
      </c>
      <c r="G354" s="8" t="s">
        <v>6</v>
      </c>
      <c r="H354" s="11" t="s">
        <v>765</v>
      </c>
      <c r="I354" s="8">
        <v>0.6</v>
      </c>
      <c r="J354" s="8">
        <v>20.079999999999998</v>
      </c>
      <c r="K354" s="8"/>
      <c r="L354" s="10"/>
      <c r="M354" s="10"/>
      <c r="N354" s="8"/>
      <c r="O354" s="5" t="str">
        <f t="shared" si="16"/>
        <v>さい</v>
      </c>
      <c r="P354" s="5" t="str" ph="1">
        <f t="shared" si="17"/>
        <v>ともき</v>
      </c>
    </row>
    <row r="355" spans="1:16" ht="19.95" hidden="1" customHeight="1" x14ac:dyDescent="0.2">
      <c r="A355" s="8">
        <v>354</v>
      </c>
      <c r="B355" s="8" t="s">
        <v>297</v>
      </c>
      <c r="C355" s="11">
        <v>44769</v>
      </c>
      <c r="D355" s="11" t="s">
        <v>228</v>
      </c>
      <c r="E355" s="8" t="s">
        <v>45</v>
      </c>
      <c r="F355" s="8">
        <v>6</v>
      </c>
      <c r="G355" s="8" t="s">
        <v>6</v>
      </c>
      <c r="H355" s="11" t="s">
        <v>765</v>
      </c>
      <c r="I355" s="8">
        <v>0.1</v>
      </c>
      <c r="J355" s="8">
        <v>17.329999999999998</v>
      </c>
      <c r="K355" s="8"/>
      <c r="L355" s="10"/>
      <c r="M355" s="10"/>
      <c r="N355" s="8"/>
      <c r="O355" s="5" t="str">
        <f t="shared" si="16"/>
        <v>みもり</v>
      </c>
      <c r="P355" s="5" t="str" ph="1">
        <f t="shared" si="17"/>
        <v>れん</v>
      </c>
    </row>
    <row r="356" spans="1:16" ht="19.95" hidden="1" customHeight="1" x14ac:dyDescent="0.2">
      <c r="A356" s="8">
        <v>355</v>
      </c>
      <c r="B356" s="8" t="s">
        <v>297</v>
      </c>
      <c r="C356" s="11">
        <v>44769</v>
      </c>
      <c r="D356" s="11" t="s">
        <v>236</v>
      </c>
      <c r="E356" s="8" t="s">
        <v>129</v>
      </c>
      <c r="F356" s="8">
        <v>6</v>
      </c>
      <c r="G356" s="8" t="s">
        <v>7</v>
      </c>
      <c r="H356" s="11" t="s">
        <v>765</v>
      </c>
      <c r="I356" s="8"/>
      <c r="J356" s="8" t="s">
        <v>974</v>
      </c>
      <c r="K356" s="8"/>
      <c r="L356" s="10"/>
      <c r="M356" s="10"/>
      <c r="N356" s="8"/>
      <c r="O356" s="5" t="str">
        <f t="shared" si="16"/>
        <v>くらた</v>
      </c>
      <c r="P356" s="5" t="str" ph="1">
        <f t="shared" si="17"/>
        <v>もなみ</v>
      </c>
    </row>
    <row r="357" spans="1:16" ht="19.95" hidden="1" customHeight="1" x14ac:dyDescent="0.2">
      <c r="A357" s="8">
        <v>356</v>
      </c>
      <c r="B357" s="8" t="s">
        <v>297</v>
      </c>
      <c r="C357" s="11">
        <v>44769</v>
      </c>
      <c r="D357" s="11" t="s">
        <v>295</v>
      </c>
      <c r="E357" s="8" t="s">
        <v>296</v>
      </c>
      <c r="F357" s="8">
        <v>3</v>
      </c>
      <c r="G357" s="8" t="s">
        <v>6</v>
      </c>
      <c r="H357" s="8" t="s">
        <v>953</v>
      </c>
      <c r="I357" s="8"/>
      <c r="J357" s="8">
        <v>288</v>
      </c>
      <c r="K357" s="8"/>
      <c r="L357" s="10"/>
      <c r="M357" s="10"/>
      <c r="N357" s="8"/>
      <c r="O357" s="5" t="str">
        <f t="shared" si="16"/>
        <v>やべ</v>
      </c>
      <c r="P357" s="5" t="str" ph="1">
        <f t="shared" si="17"/>
        <v>まこと</v>
      </c>
    </row>
    <row r="358" spans="1:16" ht="19.95" hidden="1" customHeight="1" x14ac:dyDescent="0.2">
      <c r="A358" s="8">
        <v>357</v>
      </c>
      <c r="B358" s="8" t="s">
        <v>297</v>
      </c>
      <c r="C358" s="11">
        <v>44769</v>
      </c>
      <c r="D358" s="11" t="s">
        <v>294</v>
      </c>
      <c r="E358" s="8" t="s">
        <v>144</v>
      </c>
      <c r="F358" s="8">
        <v>4</v>
      </c>
      <c r="G358" s="8" t="s">
        <v>6</v>
      </c>
      <c r="H358" s="8" t="s">
        <v>953</v>
      </c>
      <c r="I358" s="8">
        <v>1.4</v>
      </c>
      <c r="J358" s="8">
        <v>317</v>
      </c>
      <c r="K358" s="8"/>
      <c r="L358" s="10"/>
      <c r="M358" s="10"/>
      <c r="N358" s="8"/>
      <c r="O358" s="5" t="str">
        <f t="shared" si="16"/>
        <v>たかぎ</v>
      </c>
      <c r="P358" s="5" t="str" ph="1">
        <f t="shared" si="17"/>
        <v>おうすけ</v>
      </c>
    </row>
    <row r="359" spans="1:16" ht="19.95" hidden="1" customHeight="1" x14ac:dyDescent="0.2">
      <c r="A359" s="8">
        <v>358</v>
      </c>
      <c r="B359" s="8" t="s">
        <v>297</v>
      </c>
      <c r="C359" s="11">
        <v>44769</v>
      </c>
      <c r="D359" s="11" t="s">
        <v>294</v>
      </c>
      <c r="E359" s="8" t="s">
        <v>43</v>
      </c>
      <c r="F359" s="8">
        <v>6</v>
      </c>
      <c r="G359" s="8" t="s">
        <v>6</v>
      </c>
      <c r="H359" s="8" t="s">
        <v>953</v>
      </c>
      <c r="I359" s="8">
        <v>-0.2</v>
      </c>
      <c r="J359" s="8">
        <v>404</v>
      </c>
      <c r="K359" s="8"/>
      <c r="L359" s="10"/>
      <c r="M359" s="10"/>
      <c r="N359" s="8"/>
      <c r="O359" s="5" t="str">
        <f t="shared" si="16"/>
        <v>たかぎ</v>
      </c>
      <c r="P359" s="5" t="str" ph="1">
        <f t="shared" si="17"/>
        <v>こうせい</v>
      </c>
    </row>
    <row r="360" spans="1:16" ht="19.95" hidden="1" customHeight="1" x14ac:dyDescent="0.2">
      <c r="A360" s="8">
        <v>359</v>
      </c>
      <c r="B360" s="8" t="s">
        <v>221</v>
      </c>
      <c r="C360" s="11">
        <v>44779</v>
      </c>
      <c r="D360" s="11"/>
      <c r="E360" s="8" t="s">
        <v>223</v>
      </c>
      <c r="F360" s="8"/>
      <c r="G360" s="8" t="s">
        <v>6</v>
      </c>
      <c r="H360" s="8" t="s">
        <v>168</v>
      </c>
      <c r="I360" s="8"/>
      <c r="J360" s="8">
        <v>70.569999999999993</v>
      </c>
      <c r="K360" s="8"/>
      <c r="L360" s="10"/>
      <c r="M360" s="10"/>
      <c r="N360" s="8"/>
      <c r="O360" s="5" t="str">
        <f t="shared" si="16"/>
        <v/>
      </c>
      <c r="P360" s="5" t="str" ph="1">
        <f t="shared" si="17"/>
        <v>えいじ・りおと・おうすけ・たいせい</v>
      </c>
    </row>
    <row r="361" spans="1:16" ht="19.95" hidden="1" customHeight="1" x14ac:dyDescent="0.2">
      <c r="A361" s="8">
        <v>360</v>
      </c>
      <c r="B361" s="8" t="s">
        <v>204</v>
      </c>
      <c r="C361" s="11">
        <v>44779</v>
      </c>
      <c r="D361" s="11" t="s">
        <v>253</v>
      </c>
      <c r="E361" s="8" t="s">
        <v>209</v>
      </c>
      <c r="F361" s="8">
        <v>1</v>
      </c>
      <c r="G361" s="8" t="s">
        <v>6</v>
      </c>
      <c r="H361" s="8" t="s">
        <v>169</v>
      </c>
      <c r="I361" s="8">
        <v>1.4</v>
      </c>
      <c r="J361" s="8">
        <v>9.4499999999999993</v>
      </c>
      <c r="K361" s="8">
        <v>39.5</v>
      </c>
      <c r="L361" s="10">
        <f>K361/J361</f>
        <v>4.1798941798941804</v>
      </c>
      <c r="M361" s="10">
        <f>50/K361</f>
        <v>1.2658227848101267</v>
      </c>
      <c r="N361" s="8"/>
      <c r="O361" s="5" t="str">
        <f t="shared" si="16"/>
        <v>きし</v>
      </c>
      <c r="P361" s="5" t="str" ph="1">
        <f t="shared" si="17"/>
        <v>とうき</v>
      </c>
    </row>
    <row r="362" spans="1:16" ht="19.95" hidden="1" customHeight="1" x14ac:dyDescent="0.2">
      <c r="A362" s="8">
        <v>361</v>
      </c>
      <c r="B362" s="8" t="s">
        <v>204</v>
      </c>
      <c r="C362" s="11">
        <v>44779</v>
      </c>
      <c r="D362" s="11" t="s">
        <v>274</v>
      </c>
      <c r="E362" s="8" t="s">
        <v>212</v>
      </c>
      <c r="F362" s="8">
        <v>1</v>
      </c>
      <c r="G362" s="8" t="s">
        <v>6</v>
      </c>
      <c r="H362" s="8" t="s">
        <v>169</v>
      </c>
      <c r="I362" s="8">
        <v>-1.2</v>
      </c>
      <c r="J362" s="8">
        <v>9.67</v>
      </c>
      <c r="K362" s="8">
        <v>41</v>
      </c>
      <c r="L362" s="10">
        <f>K362/J362</f>
        <v>4.239917269906929</v>
      </c>
      <c r="M362" s="10">
        <f>50/K362</f>
        <v>1.2195121951219512</v>
      </c>
      <c r="N362" s="8"/>
      <c r="O362" s="5" t="str">
        <f t="shared" si="16"/>
        <v>かわぐち</v>
      </c>
      <c r="P362" s="5" t="str" ph="1">
        <f t="shared" si="17"/>
        <v>こうき</v>
      </c>
    </row>
    <row r="363" spans="1:16" ht="19.95" hidden="1" customHeight="1" x14ac:dyDescent="0.2">
      <c r="A363" s="8">
        <v>362</v>
      </c>
      <c r="B363" s="8" t="s">
        <v>204</v>
      </c>
      <c r="C363" s="11">
        <v>44779</v>
      </c>
      <c r="D363" s="11" t="s">
        <v>302</v>
      </c>
      <c r="E363" s="8" t="s">
        <v>214</v>
      </c>
      <c r="F363" s="8">
        <v>2</v>
      </c>
      <c r="G363" s="8" t="s">
        <v>6</v>
      </c>
      <c r="H363" s="8" t="s">
        <v>169</v>
      </c>
      <c r="I363" s="8">
        <v>0.6</v>
      </c>
      <c r="J363" s="8">
        <v>10.17</v>
      </c>
      <c r="K363" s="8"/>
      <c r="L363" s="10"/>
      <c r="M363" s="10"/>
      <c r="N363" s="8"/>
      <c r="O363" s="5" t="str">
        <f t="shared" si="16"/>
        <v>くらた</v>
      </c>
      <c r="P363" s="5" t="str" ph="1">
        <f t="shared" si="17"/>
        <v>まさき</v>
      </c>
    </row>
    <row r="364" spans="1:16" ht="19.95" hidden="1" customHeight="1" x14ac:dyDescent="0.2">
      <c r="A364" s="8">
        <v>363</v>
      </c>
      <c r="B364" s="8" t="s">
        <v>204</v>
      </c>
      <c r="C364" s="11">
        <v>44779</v>
      </c>
      <c r="D364" s="11" t="s">
        <v>255</v>
      </c>
      <c r="E364" s="8" t="s">
        <v>206</v>
      </c>
      <c r="F364" s="8">
        <v>2</v>
      </c>
      <c r="G364" s="8" t="s">
        <v>7</v>
      </c>
      <c r="H364" s="8" t="s">
        <v>169</v>
      </c>
      <c r="I364" s="8">
        <v>-1.1000000000000001</v>
      </c>
      <c r="J364" s="8">
        <v>8.58</v>
      </c>
      <c r="K364" s="8">
        <v>39</v>
      </c>
      <c r="L364" s="10">
        <f>K364/J364</f>
        <v>4.5454545454545459</v>
      </c>
      <c r="M364" s="10">
        <f>50/K364</f>
        <v>1.2820512820512822</v>
      </c>
      <c r="N364" s="8"/>
      <c r="O364" s="5" t="str">
        <f t="shared" si="16"/>
        <v>ふくむら</v>
      </c>
      <c r="P364" s="5" t="str" ph="1">
        <f t="shared" si="17"/>
        <v>なつき</v>
      </c>
    </row>
    <row r="365" spans="1:16" ht="19.95" hidden="1" customHeight="1" x14ac:dyDescent="0.2">
      <c r="A365" s="8">
        <v>364</v>
      </c>
      <c r="B365" s="8" t="s">
        <v>204</v>
      </c>
      <c r="C365" s="11">
        <v>44779</v>
      </c>
      <c r="D365" s="11" t="s">
        <v>255</v>
      </c>
      <c r="E365" s="8" t="s">
        <v>206</v>
      </c>
      <c r="F365" s="8">
        <v>2</v>
      </c>
      <c r="G365" s="8" t="s">
        <v>7</v>
      </c>
      <c r="H365" s="8" t="s">
        <v>169</v>
      </c>
      <c r="I365" s="8">
        <v>-0.8</v>
      </c>
      <c r="J365" s="8">
        <v>8.6999999999999993</v>
      </c>
      <c r="K365" s="8">
        <v>36.5</v>
      </c>
      <c r="L365" s="10">
        <f>K365/J365</f>
        <v>4.195402298850575</v>
      </c>
      <c r="M365" s="10">
        <f>50/K365</f>
        <v>1.3698630136986301</v>
      </c>
      <c r="N365" s="8" t="s">
        <v>162</v>
      </c>
      <c r="O365" s="5"/>
      <c r="P365" s="5" ph="1"/>
    </row>
    <row r="366" spans="1:16" ht="19.95" hidden="1" customHeight="1" x14ac:dyDescent="0.2">
      <c r="A366" s="8">
        <v>365</v>
      </c>
      <c r="B366" s="8" t="s">
        <v>204</v>
      </c>
      <c r="C366" s="11">
        <v>44779</v>
      </c>
      <c r="D366" s="11" t="s">
        <v>271</v>
      </c>
      <c r="E366" s="8" t="s">
        <v>207</v>
      </c>
      <c r="F366" s="8">
        <v>2</v>
      </c>
      <c r="G366" s="8" t="s">
        <v>7</v>
      </c>
      <c r="H366" s="8" t="s">
        <v>169</v>
      </c>
      <c r="I366" s="8">
        <v>-0.8</v>
      </c>
      <c r="J366" s="8">
        <v>9.33</v>
      </c>
      <c r="K366" s="8">
        <v>41</v>
      </c>
      <c r="L366" s="10">
        <f>K366/J366</f>
        <v>4.394426580921758</v>
      </c>
      <c r="M366" s="10">
        <f>50/K366</f>
        <v>1.2195121951219512</v>
      </c>
      <c r="N366" s="8"/>
      <c r="O366" s="5" t="str">
        <f>PHONETIC(D366)</f>
        <v>よしずみ</v>
      </c>
      <c r="P366" s="5" t="str" ph="1">
        <f>PHONETIC(E366)</f>
        <v>ゆいな</v>
      </c>
    </row>
    <row r="367" spans="1:16" ht="19.95" hidden="1" customHeight="1" x14ac:dyDescent="0.2">
      <c r="A367" s="8">
        <v>367</v>
      </c>
      <c r="B367" s="8" t="s">
        <v>204</v>
      </c>
      <c r="C367" s="11">
        <v>44779</v>
      </c>
      <c r="D367" s="11" t="s">
        <v>256</v>
      </c>
      <c r="E367" s="8" t="s">
        <v>210</v>
      </c>
      <c r="F367" s="8">
        <v>2</v>
      </c>
      <c r="G367" s="8" t="s">
        <v>7</v>
      </c>
      <c r="H367" s="8" t="s">
        <v>169</v>
      </c>
      <c r="I367" s="8">
        <v>-1.1000000000000001</v>
      </c>
      <c r="J367" s="8">
        <v>8.91</v>
      </c>
      <c r="K367" s="8">
        <v>37.9</v>
      </c>
      <c r="L367" s="10">
        <f>K367/J367</f>
        <v>4.2536475869809198</v>
      </c>
      <c r="M367" s="10">
        <f>50/K367</f>
        <v>1.3192612137203166</v>
      </c>
      <c r="N367" s="8" t="s">
        <v>352</v>
      </c>
      <c r="O367" s="5"/>
      <c r="P367" s="5" ph="1"/>
    </row>
    <row r="368" spans="1:16" ht="19.95" hidden="1" customHeight="1" x14ac:dyDescent="0.2">
      <c r="A368" s="8">
        <v>404</v>
      </c>
      <c r="B368" s="8" t="s">
        <v>227</v>
      </c>
      <c r="C368" s="11">
        <v>44800</v>
      </c>
      <c r="D368" s="11" t="s">
        <v>256</v>
      </c>
      <c r="E368" s="8" t="s">
        <v>210</v>
      </c>
      <c r="F368" s="8">
        <v>2</v>
      </c>
      <c r="G368" s="8" t="s">
        <v>7</v>
      </c>
      <c r="H368" s="8" t="s">
        <v>170</v>
      </c>
      <c r="I368" s="8">
        <v>0.2</v>
      </c>
      <c r="J368" s="8">
        <v>13.74</v>
      </c>
      <c r="K368" s="8"/>
      <c r="L368" s="10"/>
      <c r="M368" s="10"/>
      <c r="N368" s="8"/>
      <c r="O368" s="5" t="str">
        <f>PHONETIC(D368)</f>
        <v>まえだ</v>
      </c>
      <c r="P368" s="5" t="str" ph="1">
        <f>PHONETIC(E368)</f>
        <v>ななみ</v>
      </c>
    </row>
    <row r="369" spans="1:16" ht="19.95" hidden="1" customHeight="1" x14ac:dyDescent="0.2">
      <c r="A369" s="8">
        <v>368</v>
      </c>
      <c r="B369" s="8" t="s">
        <v>204</v>
      </c>
      <c r="C369" s="11">
        <v>44779</v>
      </c>
      <c r="D369" s="11" t="s">
        <v>290</v>
      </c>
      <c r="E369" s="8" t="s">
        <v>208</v>
      </c>
      <c r="F369" s="8">
        <v>3</v>
      </c>
      <c r="G369" s="8" t="s">
        <v>6</v>
      </c>
      <c r="H369" s="8" t="s">
        <v>167</v>
      </c>
      <c r="I369" s="8">
        <v>-0.5</v>
      </c>
      <c r="J369" s="8">
        <v>11.44</v>
      </c>
      <c r="K369" s="8"/>
      <c r="L369" s="10"/>
      <c r="M369" s="10"/>
      <c r="N369" s="8"/>
      <c r="O369" s="5" t="str">
        <f>PHONETIC(D369)</f>
        <v>すぎもと</v>
      </c>
      <c r="P369" s="5" t="str" ph="1">
        <f>PHONETIC(E369)</f>
        <v>はるき</v>
      </c>
    </row>
    <row r="370" spans="1:16" ht="19.95" hidden="1" customHeight="1" x14ac:dyDescent="0.2">
      <c r="A370" s="8">
        <v>369</v>
      </c>
      <c r="B370" s="8" t="s">
        <v>204</v>
      </c>
      <c r="C370" s="11">
        <v>44779</v>
      </c>
      <c r="D370" s="8" t="s">
        <v>229</v>
      </c>
      <c r="E370" s="8" t="s">
        <v>131</v>
      </c>
      <c r="F370" s="8">
        <v>3</v>
      </c>
      <c r="G370" s="8" t="s">
        <v>6</v>
      </c>
      <c r="H370" s="8" t="s">
        <v>167</v>
      </c>
      <c r="I370" s="8">
        <v>-0.8</v>
      </c>
      <c r="J370" s="8">
        <v>9.9700000000000006</v>
      </c>
      <c r="K370" s="8"/>
      <c r="L370" s="10"/>
      <c r="M370" s="10"/>
      <c r="N370" s="8"/>
      <c r="O370" s="5" t="str">
        <f>PHONETIC(D370)</f>
        <v>いくた</v>
      </c>
      <c r="P370" s="5" t="str" ph="1">
        <f>PHONETIC(E370)</f>
        <v>えいじ</v>
      </c>
    </row>
    <row r="371" spans="1:16" ht="19.95" hidden="1" customHeight="1" x14ac:dyDescent="0.2">
      <c r="A371" s="8">
        <v>370</v>
      </c>
      <c r="B371" s="8" t="s">
        <v>204</v>
      </c>
      <c r="C371" s="11">
        <v>44779</v>
      </c>
      <c r="D371" s="11" t="s">
        <v>269</v>
      </c>
      <c r="E371" s="8" t="s">
        <v>211</v>
      </c>
      <c r="F371" s="8">
        <v>3</v>
      </c>
      <c r="G371" s="8" t="s">
        <v>6</v>
      </c>
      <c r="H371" s="8" t="s">
        <v>167</v>
      </c>
      <c r="I371" s="8">
        <v>-1.7</v>
      </c>
      <c r="J371" s="8">
        <v>11.11</v>
      </c>
      <c r="K371" s="8"/>
      <c r="L371" s="10"/>
      <c r="M371" s="10"/>
      <c r="N371" s="8"/>
      <c r="O371" s="5" t="str">
        <f>PHONETIC(D371)</f>
        <v>まつもと</v>
      </c>
      <c r="P371" s="5" t="str" ph="1">
        <f>PHONETIC(E371)</f>
        <v>たいせい</v>
      </c>
    </row>
    <row r="372" spans="1:16" ht="19.95" hidden="1" customHeight="1" x14ac:dyDescent="0.2">
      <c r="A372" s="8">
        <v>371</v>
      </c>
      <c r="B372" s="8" t="s">
        <v>204</v>
      </c>
      <c r="C372" s="11">
        <v>44779</v>
      </c>
      <c r="D372" s="8" t="s">
        <v>230</v>
      </c>
      <c r="E372" s="8" t="s">
        <v>141</v>
      </c>
      <c r="F372" s="8">
        <v>4</v>
      </c>
      <c r="G372" s="8" t="s">
        <v>6</v>
      </c>
      <c r="H372" s="8" t="s">
        <v>167</v>
      </c>
      <c r="I372" s="8">
        <v>-0.3</v>
      </c>
      <c r="J372" s="8">
        <v>10.48</v>
      </c>
      <c r="K372" s="8"/>
      <c r="L372" s="10"/>
      <c r="M372" s="10"/>
      <c r="N372" s="8"/>
      <c r="O372" s="5" t="str">
        <f>PHONETIC(D372)</f>
        <v>すずき</v>
      </c>
      <c r="P372" s="5" t="str" ph="1">
        <f>PHONETIC(E372)</f>
        <v>りおと</v>
      </c>
    </row>
    <row r="373" spans="1:16" ht="19.95" hidden="1" customHeight="1" x14ac:dyDescent="0.2">
      <c r="A373" s="8">
        <v>372</v>
      </c>
      <c r="B373" s="8" t="s">
        <v>204</v>
      </c>
      <c r="C373" s="11">
        <v>44779</v>
      </c>
      <c r="D373" s="8" t="s">
        <v>231</v>
      </c>
      <c r="E373" s="8" t="s">
        <v>133</v>
      </c>
      <c r="F373" s="8">
        <v>3</v>
      </c>
      <c r="G373" s="8" t="s">
        <v>7</v>
      </c>
      <c r="H373" s="8" t="s">
        <v>167</v>
      </c>
      <c r="I373" s="8">
        <v>0.3</v>
      </c>
      <c r="J373" s="8">
        <v>11.3</v>
      </c>
      <c r="K373" s="8"/>
      <c r="L373" s="10"/>
      <c r="M373" s="10"/>
      <c r="N373" s="8"/>
      <c r="O373" s="5" t="str">
        <f>PHONETIC(D373)</f>
        <v>やまざき</v>
      </c>
      <c r="P373" s="5" t="str" ph="1">
        <f>PHONETIC(E373)</f>
        <v>わかな</v>
      </c>
    </row>
    <row r="374" spans="1:16" ht="19.95" hidden="1" customHeight="1" x14ac:dyDescent="0.2">
      <c r="A374" s="8">
        <v>373</v>
      </c>
      <c r="B374" s="8" t="s">
        <v>204</v>
      </c>
      <c r="C374" s="11">
        <v>44779</v>
      </c>
      <c r="D374" s="8" t="s">
        <v>236</v>
      </c>
      <c r="E374" s="8" t="s">
        <v>130</v>
      </c>
      <c r="F374" s="8">
        <v>4</v>
      </c>
      <c r="G374" s="8" t="s">
        <v>7</v>
      </c>
      <c r="H374" s="8" t="s">
        <v>167</v>
      </c>
      <c r="I374" s="8">
        <v>0.2</v>
      </c>
      <c r="J374" s="8">
        <v>10.45</v>
      </c>
      <c r="K374" s="8">
        <v>39</v>
      </c>
      <c r="L374" s="10">
        <f>K374/J374</f>
        <v>3.732057416267943</v>
      </c>
      <c r="M374" s="10">
        <f>60/K374</f>
        <v>1.5384615384615385</v>
      </c>
      <c r="N374" s="8"/>
      <c r="O374" s="5" t="str">
        <f>PHONETIC(D374)</f>
        <v>くらた</v>
      </c>
      <c r="P374" s="5" t="str" ph="1">
        <f>PHONETIC(E374)</f>
        <v>まきな</v>
      </c>
    </row>
    <row r="375" spans="1:16" ht="19.95" hidden="1" customHeight="1" x14ac:dyDescent="0.2">
      <c r="A375" s="8">
        <v>374</v>
      </c>
      <c r="B375" s="8" t="s">
        <v>204</v>
      </c>
      <c r="C375" s="11">
        <v>44779</v>
      </c>
      <c r="D375" s="8" t="s">
        <v>229</v>
      </c>
      <c r="E375" s="8" t="s">
        <v>131</v>
      </c>
      <c r="F375" s="8">
        <v>3</v>
      </c>
      <c r="G375" s="8" t="s">
        <v>6</v>
      </c>
      <c r="H375" s="8" t="s">
        <v>218</v>
      </c>
      <c r="I375" s="8">
        <v>-0.9</v>
      </c>
      <c r="J375" s="8">
        <v>12.56</v>
      </c>
      <c r="K375" s="8"/>
      <c r="L375" s="10"/>
      <c r="M375" s="10"/>
      <c r="N375" s="8"/>
      <c r="O375" s="5" t="str">
        <f>PHONETIC(D375)</f>
        <v>いくた</v>
      </c>
      <c r="P375" s="5" t="str" ph="1">
        <f>PHONETIC(E375)</f>
        <v>えいじ</v>
      </c>
    </row>
    <row r="376" spans="1:16" ht="19.95" hidden="1" customHeight="1" x14ac:dyDescent="0.2">
      <c r="A376" s="8">
        <v>375</v>
      </c>
      <c r="B376" s="8" t="s">
        <v>204</v>
      </c>
      <c r="C376" s="11">
        <v>44779</v>
      </c>
      <c r="D376" s="11" t="s">
        <v>240</v>
      </c>
      <c r="E376" s="8" t="s">
        <v>144</v>
      </c>
      <c r="F376" s="8">
        <v>4</v>
      </c>
      <c r="G376" s="8" t="s">
        <v>6</v>
      </c>
      <c r="H376" s="8" t="s">
        <v>218</v>
      </c>
      <c r="I376" s="8">
        <v>-1.5</v>
      </c>
      <c r="J376" s="8">
        <v>11.34</v>
      </c>
      <c r="K376" s="8"/>
      <c r="L376" s="10"/>
      <c r="M376" s="10"/>
      <c r="N376" s="8"/>
      <c r="O376" s="5" t="str">
        <f>PHONETIC(D376)</f>
        <v>たかぎ</v>
      </c>
      <c r="P376" s="5" t="str" ph="1">
        <f>PHONETIC(E376)</f>
        <v>おうすけ</v>
      </c>
    </row>
    <row r="377" spans="1:16" ht="19.95" hidden="1" customHeight="1" x14ac:dyDescent="0.2">
      <c r="A377" s="8">
        <v>376</v>
      </c>
      <c r="B377" s="8" t="s">
        <v>204</v>
      </c>
      <c r="C377" s="11">
        <v>44779</v>
      </c>
      <c r="D377" s="8" t="s">
        <v>231</v>
      </c>
      <c r="E377" s="8" t="s">
        <v>133</v>
      </c>
      <c r="F377" s="8">
        <v>3</v>
      </c>
      <c r="G377" s="8" t="s">
        <v>7</v>
      </c>
      <c r="H377" s="8" t="s">
        <v>218</v>
      </c>
      <c r="I377" s="8">
        <v>-1.9</v>
      </c>
      <c r="J377" s="8">
        <v>14.28</v>
      </c>
      <c r="K377" s="8"/>
      <c r="L377" s="10"/>
      <c r="M377" s="10"/>
      <c r="N377" s="8"/>
      <c r="O377" s="5" t="str">
        <f>PHONETIC(D377)</f>
        <v>やまざき</v>
      </c>
      <c r="P377" s="5" t="str" ph="1">
        <f>PHONETIC(E377)</f>
        <v>わかな</v>
      </c>
    </row>
    <row r="378" spans="1:16" ht="19.95" hidden="1" customHeight="1" x14ac:dyDescent="0.2">
      <c r="A378" s="8">
        <v>377</v>
      </c>
      <c r="B378" s="8" t="s">
        <v>204</v>
      </c>
      <c r="C378" s="11">
        <v>44779</v>
      </c>
      <c r="D378" s="8" t="s">
        <v>236</v>
      </c>
      <c r="E378" s="8" t="s">
        <v>130</v>
      </c>
      <c r="F378" s="8">
        <v>4</v>
      </c>
      <c r="G378" s="8" t="s">
        <v>7</v>
      </c>
      <c r="H378" s="8" t="s">
        <v>218</v>
      </c>
      <c r="I378" s="8">
        <v>-1.8</v>
      </c>
      <c r="J378" s="8">
        <v>13.77</v>
      </c>
      <c r="K378" s="8"/>
      <c r="L378" s="10"/>
      <c r="M378" s="10"/>
      <c r="N378" s="8"/>
      <c r="O378" s="5" t="str">
        <f>PHONETIC(D378)</f>
        <v>くらた</v>
      </c>
      <c r="P378" s="5" t="str" ph="1">
        <f>PHONETIC(E378)</f>
        <v>まきな</v>
      </c>
    </row>
    <row r="379" spans="1:16" ht="19.95" hidden="1" customHeight="1" x14ac:dyDescent="0.2">
      <c r="A379" s="8">
        <v>378</v>
      </c>
      <c r="B379" s="8" t="s">
        <v>204</v>
      </c>
      <c r="C379" s="11">
        <v>44779</v>
      </c>
      <c r="D379" s="11" t="s">
        <v>240</v>
      </c>
      <c r="E379" s="8" t="s">
        <v>144</v>
      </c>
      <c r="F379" s="8">
        <v>4</v>
      </c>
      <c r="G379" s="8" t="s">
        <v>6</v>
      </c>
      <c r="H379" s="8" t="s">
        <v>953</v>
      </c>
      <c r="I379" s="8">
        <v>0.2</v>
      </c>
      <c r="J379" s="8">
        <v>316</v>
      </c>
      <c r="K379" s="8"/>
      <c r="L379" s="10"/>
      <c r="M379" s="10"/>
      <c r="N379" s="8"/>
      <c r="O379" s="5" t="str">
        <f>PHONETIC(D379)</f>
        <v>たかぎ</v>
      </c>
      <c r="P379" s="5" t="str" ph="1">
        <f>PHONETIC(E379)</f>
        <v>おうすけ</v>
      </c>
    </row>
    <row r="380" spans="1:16" ht="19.95" hidden="1" customHeight="1" x14ac:dyDescent="0.2">
      <c r="A380" s="8">
        <v>379</v>
      </c>
      <c r="B380" s="8" t="s">
        <v>204</v>
      </c>
      <c r="C380" s="11">
        <v>44780</v>
      </c>
      <c r="D380" s="11" t="s">
        <v>237</v>
      </c>
      <c r="E380" s="8" t="s">
        <v>64</v>
      </c>
      <c r="F380" s="8">
        <v>5</v>
      </c>
      <c r="G380" s="8" t="s">
        <v>6</v>
      </c>
      <c r="H380" s="11" t="s">
        <v>765</v>
      </c>
      <c r="I380" s="8">
        <v>0.8</v>
      </c>
      <c r="J380" s="8">
        <v>15.19</v>
      </c>
      <c r="K380" s="8">
        <v>63</v>
      </c>
      <c r="L380" s="10">
        <f>K380/J380</f>
        <v>4.1474654377880187</v>
      </c>
      <c r="M380" s="10">
        <f>100/K380</f>
        <v>1.5873015873015872</v>
      </c>
      <c r="N380" s="8"/>
      <c r="O380" s="5" t="str">
        <f>PHONETIC(D380)</f>
        <v xml:space="preserve"> まえだ　</v>
      </c>
      <c r="P380" s="5" t="str" ph="1">
        <f>PHONETIC(E380)</f>
        <v>コウタロウ</v>
      </c>
    </row>
    <row r="381" spans="1:16" ht="19.95" hidden="1" customHeight="1" x14ac:dyDescent="0.2">
      <c r="A381" s="8">
        <v>380</v>
      </c>
      <c r="B381" s="8" t="s">
        <v>204</v>
      </c>
      <c r="C381" s="11">
        <v>44780</v>
      </c>
      <c r="D381" s="11" t="s">
        <v>267</v>
      </c>
      <c r="E381" s="8" t="s">
        <v>213</v>
      </c>
      <c r="F381" s="8">
        <v>5</v>
      </c>
      <c r="G381" s="8" t="s">
        <v>6</v>
      </c>
      <c r="H381" s="11" t="s">
        <v>765</v>
      </c>
      <c r="I381" s="15"/>
      <c r="J381" s="15"/>
      <c r="K381" s="8"/>
      <c r="L381" s="10"/>
      <c r="M381" s="10"/>
      <c r="N381" s="8"/>
      <c r="O381" s="5" t="str">
        <f>PHONETIC(D381)</f>
        <v>もり</v>
      </c>
      <c r="P381" s="5" t="str" ph="1">
        <f>PHONETIC(E381)</f>
        <v>ゆうと</v>
      </c>
    </row>
    <row r="382" spans="1:16" ht="19.95" hidden="1" customHeight="1" x14ac:dyDescent="0.2">
      <c r="A382" s="8">
        <v>381</v>
      </c>
      <c r="B382" s="8" t="s">
        <v>204</v>
      </c>
      <c r="C382" s="11">
        <v>44780</v>
      </c>
      <c r="D382" s="8" t="s">
        <v>229</v>
      </c>
      <c r="E382" s="8" t="s">
        <v>152</v>
      </c>
      <c r="F382" s="8">
        <v>6</v>
      </c>
      <c r="G382" s="8" t="s">
        <v>6</v>
      </c>
      <c r="H382" s="11" t="s">
        <v>765</v>
      </c>
      <c r="I382" s="8">
        <v>0.6</v>
      </c>
      <c r="J382" s="8">
        <v>15.4</v>
      </c>
      <c r="K382" s="8"/>
      <c r="L382" s="10"/>
      <c r="M382" s="10"/>
      <c r="N382" s="8"/>
      <c r="O382" s="5" t="str">
        <f>PHONETIC(D382)</f>
        <v>いくた</v>
      </c>
      <c r="P382" s="5" t="str" ph="1">
        <f>PHONETIC(E382)</f>
        <v>かいと</v>
      </c>
    </row>
    <row r="383" spans="1:16" ht="19.95" hidden="1" customHeight="1" x14ac:dyDescent="0.2">
      <c r="A383" s="8">
        <v>382</v>
      </c>
      <c r="B383" s="8" t="s">
        <v>204</v>
      </c>
      <c r="C383" s="11">
        <v>44780</v>
      </c>
      <c r="D383" s="11" t="s">
        <v>250</v>
      </c>
      <c r="E383" s="8" t="s">
        <v>153</v>
      </c>
      <c r="F383" s="8">
        <v>6</v>
      </c>
      <c r="G383" s="8" t="s">
        <v>6</v>
      </c>
      <c r="H383" s="11" t="s">
        <v>765</v>
      </c>
      <c r="I383" s="15"/>
      <c r="J383" s="15"/>
      <c r="K383" s="8"/>
      <c r="L383" s="10"/>
      <c r="M383" s="10"/>
      <c r="N383" s="8"/>
      <c r="O383" s="5" t="str">
        <f>PHONETIC(D383)</f>
        <v>ときざわ</v>
      </c>
      <c r="P383" s="5" t="str" ph="1">
        <f>PHONETIC(E383)</f>
        <v>たいが</v>
      </c>
    </row>
    <row r="384" spans="1:16" ht="19.95" hidden="1" customHeight="1" x14ac:dyDescent="0.2">
      <c r="A384" s="8">
        <v>383</v>
      </c>
      <c r="B384" s="8" t="s">
        <v>222</v>
      </c>
      <c r="C384" s="11">
        <v>44780</v>
      </c>
      <c r="D384" s="11"/>
      <c r="E384" s="8" t="s">
        <v>224</v>
      </c>
      <c r="F384" s="8"/>
      <c r="G384" s="8" t="s">
        <v>6</v>
      </c>
      <c r="H384" s="8" t="s">
        <v>168</v>
      </c>
      <c r="I384" s="8"/>
      <c r="J384" s="8">
        <v>59.56</v>
      </c>
      <c r="K384" s="8"/>
      <c r="L384" s="10"/>
      <c r="M384" s="10"/>
      <c r="N384" s="8"/>
      <c r="O384" s="5" t="str">
        <f>PHONETIC(D384)</f>
        <v/>
      </c>
      <c r="P384" s="5" t="str" ph="1">
        <f>PHONETIC(E384)</f>
        <v>まえだ・やました・こうせい・かいと</v>
      </c>
    </row>
    <row r="385" spans="1:16" ht="19.95" hidden="1" customHeight="1" x14ac:dyDescent="0.2">
      <c r="A385" s="8">
        <v>384</v>
      </c>
      <c r="B385" s="8" t="s">
        <v>204</v>
      </c>
      <c r="C385" s="11">
        <v>44780</v>
      </c>
      <c r="D385" s="8" t="s">
        <v>228</v>
      </c>
      <c r="E385" s="8" t="s">
        <v>45</v>
      </c>
      <c r="F385" s="17">
        <v>6</v>
      </c>
      <c r="G385" s="8" t="s">
        <v>6</v>
      </c>
      <c r="H385" s="8" t="s">
        <v>947</v>
      </c>
      <c r="I385" s="8"/>
      <c r="J385" s="8" t="s">
        <v>476</v>
      </c>
      <c r="K385" s="8"/>
      <c r="L385" s="10"/>
      <c r="M385" s="10"/>
      <c r="N385" s="8"/>
      <c r="O385" s="5" t="str">
        <f>PHONETIC(D385)</f>
        <v>みもり</v>
      </c>
      <c r="P385" s="5" t="str" ph="1">
        <f>PHONETIC(E385)</f>
        <v>れん</v>
      </c>
    </row>
    <row r="386" spans="1:16" ht="19.95" hidden="1" customHeight="1" x14ac:dyDescent="0.2">
      <c r="A386" s="8">
        <v>385</v>
      </c>
      <c r="B386" s="8" t="s">
        <v>204</v>
      </c>
      <c r="C386" s="11">
        <v>44780</v>
      </c>
      <c r="D386" s="11" t="s">
        <v>268</v>
      </c>
      <c r="E386" s="8" t="s">
        <v>342</v>
      </c>
      <c r="F386" s="17">
        <v>6</v>
      </c>
      <c r="G386" s="8" t="s">
        <v>6</v>
      </c>
      <c r="H386" s="8" t="s">
        <v>947</v>
      </c>
      <c r="I386" s="15"/>
      <c r="J386" s="15"/>
      <c r="K386" s="8"/>
      <c r="L386" s="10"/>
      <c r="M386" s="10"/>
      <c r="N386" s="8"/>
      <c r="O386" s="5" t="str">
        <f>PHONETIC(D386)</f>
        <v>やました</v>
      </c>
      <c r="P386" s="5" t="str" ph="1">
        <f>PHONETIC(E386)</f>
        <v>コウタロウ</v>
      </c>
    </row>
    <row r="387" spans="1:16" ht="19.95" hidden="1" customHeight="1" x14ac:dyDescent="0.2">
      <c r="A387" s="8">
        <v>386</v>
      </c>
      <c r="B387" s="8" t="s">
        <v>204</v>
      </c>
      <c r="C387" s="11">
        <v>44780</v>
      </c>
      <c r="D387" s="11" t="s">
        <v>240</v>
      </c>
      <c r="E387" s="8" t="s">
        <v>43</v>
      </c>
      <c r="F387" s="17">
        <v>6</v>
      </c>
      <c r="G387" s="8" t="s">
        <v>6</v>
      </c>
      <c r="H387" s="8" t="s">
        <v>359</v>
      </c>
      <c r="I387" s="8">
        <v>0.6</v>
      </c>
      <c r="J387" s="8">
        <v>14.17</v>
      </c>
      <c r="K387" s="8"/>
      <c r="L387" s="10"/>
      <c r="M387" s="10"/>
      <c r="N387" s="8"/>
      <c r="O387" s="5" t="str">
        <f>PHONETIC(D387)</f>
        <v>たかぎ</v>
      </c>
      <c r="P387" s="5" t="str" ph="1">
        <f>PHONETIC(E387)</f>
        <v>こうせい</v>
      </c>
    </row>
    <row r="388" spans="1:16" ht="19.95" hidden="1" customHeight="1" x14ac:dyDescent="0.2">
      <c r="A388" s="8">
        <v>387</v>
      </c>
      <c r="B388" s="8" t="s">
        <v>204</v>
      </c>
      <c r="C388" s="11">
        <v>44780</v>
      </c>
      <c r="D388" s="11" t="s">
        <v>266</v>
      </c>
      <c r="E388" s="8" t="s">
        <v>129</v>
      </c>
      <c r="F388" s="17">
        <v>6</v>
      </c>
      <c r="G388" s="8" t="s">
        <v>7</v>
      </c>
      <c r="H388" s="8" t="s">
        <v>359</v>
      </c>
      <c r="I388" s="8">
        <v>-0.7</v>
      </c>
      <c r="J388" s="8">
        <v>15.48</v>
      </c>
      <c r="K388" s="8"/>
      <c r="L388" s="10"/>
      <c r="M388" s="10"/>
      <c r="N388" s="8"/>
      <c r="O388" s="5" t="str">
        <f>PHONETIC(D388)</f>
        <v>くらた</v>
      </c>
      <c r="P388" s="5" t="str" ph="1">
        <f>PHONETIC(E388)</f>
        <v>もなみ</v>
      </c>
    </row>
    <row r="389" spans="1:16" ht="19.95" hidden="1" customHeight="1" x14ac:dyDescent="0.2">
      <c r="A389" s="8">
        <v>388</v>
      </c>
      <c r="B389" s="8" t="s">
        <v>204</v>
      </c>
      <c r="C389" s="11">
        <v>44780</v>
      </c>
      <c r="D389" s="8" t="s">
        <v>229</v>
      </c>
      <c r="E389" s="8" t="s">
        <v>152</v>
      </c>
      <c r="F389" s="17">
        <v>6</v>
      </c>
      <c r="G389" s="8" t="s">
        <v>6</v>
      </c>
      <c r="H389" s="8" t="s">
        <v>380</v>
      </c>
      <c r="I389" s="8"/>
      <c r="J389" s="8" t="s">
        <v>220</v>
      </c>
      <c r="K389" s="8"/>
      <c r="L389" s="10"/>
      <c r="M389" s="10"/>
      <c r="N389" s="8"/>
      <c r="O389" s="5" t="str">
        <f>PHONETIC(D389)</f>
        <v>いくた</v>
      </c>
      <c r="P389" s="5" t="str" ph="1">
        <f>PHONETIC(E389)</f>
        <v>かいと</v>
      </c>
    </row>
    <row r="390" spans="1:16" ht="19.95" hidden="1" customHeight="1" x14ac:dyDescent="0.2">
      <c r="A390" s="8">
        <v>389</v>
      </c>
      <c r="B390" s="8" t="s">
        <v>204</v>
      </c>
      <c r="C390" s="11">
        <v>44780</v>
      </c>
      <c r="D390" s="11" t="s">
        <v>240</v>
      </c>
      <c r="E390" s="8" t="s">
        <v>43</v>
      </c>
      <c r="F390" s="17">
        <v>6</v>
      </c>
      <c r="G390" s="8" t="s">
        <v>6</v>
      </c>
      <c r="H390" s="8" t="s">
        <v>951</v>
      </c>
      <c r="I390" s="8"/>
      <c r="J390" s="8">
        <v>115</v>
      </c>
      <c r="K390" s="8"/>
      <c r="L390" s="10"/>
      <c r="M390" s="10"/>
      <c r="N390" s="8"/>
      <c r="O390" s="5" t="str">
        <f>PHONETIC(D390)</f>
        <v>たかぎ</v>
      </c>
      <c r="P390" s="5" t="str" ph="1">
        <f>PHONETIC(E390)</f>
        <v>こうせい</v>
      </c>
    </row>
    <row r="391" spans="1:16" ht="19.95" hidden="1" customHeight="1" x14ac:dyDescent="0.2">
      <c r="A391" s="8">
        <v>390</v>
      </c>
      <c r="B391" s="8" t="s">
        <v>204</v>
      </c>
      <c r="C391" s="11">
        <v>44780</v>
      </c>
      <c r="D391" s="11" t="s">
        <v>266</v>
      </c>
      <c r="E391" s="8" t="s">
        <v>129</v>
      </c>
      <c r="F391" s="17">
        <v>6</v>
      </c>
      <c r="G391" s="8" t="s">
        <v>7</v>
      </c>
      <c r="H391" s="8" t="s">
        <v>951</v>
      </c>
      <c r="I391" s="8"/>
      <c r="J391" s="8">
        <v>120</v>
      </c>
      <c r="K391" s="8"/>
      <c r="L391" s="10"/>
      <c r="M391" s="10"/>
      <c r="N391" s="8"/>
      <c r="O391" s="5" t="str">
        <f>PHONETIC(D391)</f>
        <v>くらた</v>
      </c>
      <c r="P391" s="5" t="str" ph="1">
        <f>PHONETIC(E391)</f>
        <v>もなみ</v>
      </c>
    </row>
    <row r="392" spans="1:16" ht="19.95" hidden="1" customHeight="1" x14ac:dyDescent="0.2">
      <c r="A392" s="8">
        <v>391</v>
      </c>
      <c r="B392" s="8" t="s">
        <v>227</v>
      </c>
      <c r="C392" s="11">
        <v>44800</v>
      </c>
      <c r="D392" s="8" t="s">
        <v>228</v>
      </c>
      <c r="E392" s="8" t="s">
        <v>45</v>
      </c>
      <c r="F392" s="17">
        <v>6</v>
      </c>
      <c r="G392" s="8" t="s">
        <v>6</v>
      </c>
      <c r="H392" s="8" t="s">
        <v>766</v>
      </c>
      <c r="I392" s="8"/>
      <c r="J392" s="15"/>
      <c r="K392" s="8"/>
      <c r="L392" s="10"/>
      <c r="M392" s="10"/>
      <c r="N392" s="8"/>
      <c r="O392" s="5" t="str">
        <f>PHONETIC(D392)</f>
        <v>みもり</v>
      </c>
      <c r="P392" s="5" t="str" ph="1">
        <f>PHONETIC(E392)</f>
        <v>れん</v>
      </c>
    </row>
    <row r="393" spans="1:16" ht="19.95" hidden="1" customHeight="1" x14ac:dyDescent="0.2">
      <c r="A393" s="8">
        <v>392</v>
      </c>
      <c r="B393" s="8" t="s">
        <v>227</v>
      </c>
      <c r="C393" s="11">
        <v>44800</v>
      </c>
      <c r="D393" s="11" t="s">
        <v>237</v>
      </c>
      <c r="E393" s="8" t="s">
        <v>64</v>
      </c>
      <c r="F393" s="17">
        <v>5</v>
      </c>
      <c r="G393" s="8" t="s">
        <v>6</v>
      </c>
      <c r="H393" s="11" t="s">
        <v>765</v>
      </c>
      <c r="I393" s="8">
        <v>-0.4</v>
      </c>
      <c r="J393" s="8">
        <v>15.2</v>
      </c>
      <c r="K393" s="8"/>
      <c r="L393" s="10"/>
      <c r="M393" s="10"/>
      <c r="N393" s="8"/>
      <c r="O393" s="5" t="str">
        <f>PHONETIC(D393)</f>
        <v xml:space="preserve"> まえだ　</v>
      </c>
      <c r="P393" s="5" t="str" ph="1">
        <f>PHONETIC(E393)</f>
        <v>コウタロウ</v>
      </c>
    </row>
    <row r="394" spans="1:16" ht="19.95" hidden="1" customHeight="1" x14ac:dyDescent="0.2">
      <c r="A394" s="8">
        <v>393</v>
      </c>
      <c r="B394" s="8" t="s">
        <v>227</v>
      </c>
      <c r="C394" s="11">
        <v>44800</v>
      </c>
      <c r="D394" s="11" t="s">
        <v>254</v>
      </c>
      <c r="E394" s="8" t="s">
        <v>146</v>
      </c>
      <c r="F394" s="17">
        <v>5</v>
      </c>
      <c r="G394" s="8" t="s">
        <v>6</v>
      </c>
      <c r="H394" s="11" t="s">
        <v>765</v>
      </c>
      <c r="I394" s="8">
        <v>-0.4</v>
      </c>
      <c r="J394" s="8">
        <v>16.98</v>
      </c>
      <c r="K394" s="8"/>
      <c r="L394" s="10"/>
      <c r="M394" s="10"/>
      <c r="N394" s="8"/>
      <c r="O394" s="5" t="str">
        <f>PHONETIC(D394)</f>
        <v>いでい</v>
      </c>
      <c r="P394" s="5" t="str" ph="1">
        <f>PHONETIC(E394)</f>
        <v>ともき</v>
      </c>
    </row>
    <row r="395" spans="1:16" ht="19.95" hidden="1" customHeight="1" x14ac:dyDescent="0.2">
      <c r="A395" s="8">
        <v>394</v>
      </c>
      <c r="B395" s="8" t="s">
        <v>227</v>
      </c>
      <c r="C395" s="11">
        <v>44800</v>
      </c>
      <c r="D395" s="8" t="s">
        <v>309</v>
      </c>
      <c r="E395" s="8" t="s">
        <v>153</v>
      </c>
      <c r="F395" s="17">
        <v>6</v>
      </c>
      <c r="G395" s="8" t="s">
        <v>6</v>
      </c>
      <c r="H395" s="11" t="s">
        <v>765</v>
      </c>
      <c r="I395" s="8">
        <v>-0.5</v>
      </c>
      <c r="J395" s="8">
        <v>14.95</v>
      </c>
      <c r="K395" s="8"/>
      <c r="L395" s="10"/>
      <c r="M395" s="10"/>
      <c r="N395" s="8"/>
      <c r="O395" s="5" t="str">
        <f>PHONETIC(D395)</f>
        <v>ときざわ</v>
      </c>
      <c r="P395" s="5" t="str" ph="1">
        <f>PHONETIC(E395)</f>
        <v>たいが</v>
      </c>
    </row>
    <row r="396" spans="1:16" ht="19.95" hidden="1" customHeight="1" x14ac:dyDescent="0.2">
      <c r="A396" s="8">
        <v>395</v>
      </c>
      <c r="B396" s="8" t="s">
        <v>227</v>
      </c>
      <c r="C396" s="11">
        <v>44800</v>
      </c>
      <c r="D396" s="8" t="s">
        <v>229</v>
      </c>
      <c r="E396" s="8" t="s">
        <v>152</v>
      </c>
      <c r="F396" s="17">
        <v>6</v>
      </c>
      <c r="G396" s="8" t="s">
        <v>6</v>
      </c>
      <c r="H396" s="11" t="s">
        <v>765</v>
      </c>
      <c r="I396" s="8">
        <v>-0.9</v>
      </c>
      <c r="J396" s="8">
        <v>15.39</v>
      </c>
      <c r="K396" s="8"/>
      <c r="L396" s="10"/>
      <c r="M396" s="10"/>
      <c r="N396" s="8"/>
      <c r="O396" s="5" t="str">
        <f>PHONETIC(D396)</f>
        <v>いくた</v>
      </c>
      <c r="P396" s="5" t="str" ph="1">
        <f>PHONETIC(E396)</f>
        <v>かいと</v>
      </c>
    </row>
    <row r="397" spans="1:16" ht="19.95" hidden="1" customHeight="1" x14ac:dyDescent="0.2">
      <c r="A397" s="8">
        <v>396</v>
      </c>
      <c r="B397" s="8" t="s">
        <v>227</v>
      </c>
      <c r="C397" s="11">
        <v>44800</v>
      </c>
      <c r="D397" s="11" t="s">
        <v>266</v>
      </c>
      <c r="E397" s="8" t="s">
        <v>129</v>
      </c>
      <c r="F397" s="17">
        <v>6</v>
      </c>
      <c r="G397" s="8" t="s">
        <v>7</v>
      </c>
      <c r="H397" s="11" t="s">
        <v>765</v>
      </c>
      <c r="I397" s="8">
        <v>0.6</v>
      </c>
      <c r="J397" s="8">
        <v>15.27</v>
      </c>
      <c r="K397" s="8"/>
      <c r="L397" s="10"/>
      <c r="M397" s="10"/>
      <c r="N397" s="8"/>
      <c r="O397" s="5" t="str">
        <f>PHONETIC(D397)</f>
        <v>くらた</v>
      </c>
      <c r="P397" s="5" t="str" ph="1">
        <f>PHONETIC(E397)</f>
        <v>もなみ</v>
      </c>
    </row>
    <row r="398" spans="1:16" ht="19.95" hidden="1" customHeight="1" x14ac:dyDescent="0.2">
      <c r="A398" s="8">
        <v>397</v>
      </c>
      <c r="B398" s="8" t="s">
        <v>227</v>
      </c>
      <c r="C398" s="11">
        <v>44800</v>
      </c>
      <c r="D398" s="8" t="s">
        <v>236</v>
      </c>
      <c r="E398" s="8" t="s">
        <v>214</v>
      </c>
      <c r="F398" s="17">
        <v>2</v>
      </c>
      <c r="G398" s="8" t="s">
        <v>6</v>
      </c>
      <c r="H398" s="8" t="s">
        <v>170</v>
      </c>
      <c r="I398" s="8">
        <v>-0.7</v>
      </c>
      <c r="J398" s="8">
        <v>16.100000000000001</v>
      </c>
      <c r="K398" s="8"/>
      <c r="L398" s="10"/>
      <c r="M398" s="10"/>
      <c r="N398" s="8"/>
      <c r="O398" s="5" t="str">
        <f>PHONETIC(D398)</f>
        <v>くらた</v>
      </c>
      <c r="P398" s="5" t="str" ph="1">
        <f>PHONETIC(E398)</f>
        <v>まさき</v>
      </c>
    </row>
    <row r="399" spans="1:16" ht="19.95" hidden="1" customHeight="1" x14ac:dyDescent="0.2">
      <c r="A399" s="8">
        <v>398</v>
      </c>
      <c r="B399" s="8" t="s">
        <v>227</v>
      </c>
      <c r="C399" s="11">
        <v>44800</v>
      </c>
      <c r="D399" s="8" t="s">
        <v>229</v>
      </c>
      <c r="E399" s="8" t="s">
        <v>131</v>
      </c>
      <c r="F399" s="17">
        <v>3</v>
      </c>
      <c r="G399" s="8" t="s">
        <v>6</v>
      </c>
      <c r="H399" s="8" t="s">
        <v>170</v>
      </c>
      <c r="I399" s="8">
        <v>1.6</v>
      </c>
      <c r="J399" s="8">
        <v>13.04</v>
      </c>
      <c r="K399" s="8"/>
      <c r="L399" s="10"/>
      <c r="M399" s="10"/>
      <c r="N399" s="8"/>
      <c r="O399" s="5" t="str">
        <f>PHONETIC(D399)</f>
        <v>いくた</v>
      </c>
      <c r="P399" s="5" t="str" ph="1">
        <f>PHONETIC(E399)</f>
        <v>えいじ</v>
      </c>
    </row>
    <row r="400" spans="1:16" ht="19.95" hidden="1" customHeight="1" x14ac:dyDescent="0.2">
      <c r="A400" s="8">
        <v>399</v>
      </c>
      <c r="B400" s="8" t="s">
        <v>227</v>
      </c>
      <c r="C400" s="11">
        <v>44800</v>
      </c>
      <c r="D400" s="8" t="s">
        <v>233</v>
      </c>
      <c r="E400" s="8" t="s">
        <v>135</v>
      </c>
      <c r="F400" s="17">
        <v>3</v>
      </c>
      <c r="G400" s="8" t="s">
        <v>6</v>
      </c>
      <c r="H400" s="8" t="s">
        <v>170</v>
      </c>
      <c r="I400" s="8">
        <v>1.6</v>
      </c>
      <c r="J400" s="8">
        <v>14.68</v>
      </c>
      <c r="K400" s="8"/>
      <c r="L400" s="10"/>
      <c r="M400" s="10"/>
      <c r="N400" s="8"/>
      <c r="O400" s="5" t="str">
        <f>PHONETIC(D400)</f>
        <v>おだ</v>
      </c>
      <c r="P400" s="5" t="str" ph="1">
        <f>PHONETIC(E400)</f>
        <v>わたる</v>
      </c>
    </row>
    <row r="401" spans="1:16" ht="19.95" hidden="1" customHeight="1" x14ac:dyDescent="0.2">
      <c r="A401" s="8">
        <v>400</v>
      </c>
      <c r="B401" s="8" t="s">
        <v>227</v>
      </c>
      <c r="C401" s="11">
        <v>44800</v>
      </c>
      <c r="D401" s="8" t="s">
        <v>234</v>
      </c>
      <c r="E401" s="8" t="s">
        <v>225</v>
      </c>
      <c r="F401" s="17">
        <v>3</v>
      </c>
      <c r="G401" s="8" t="s">
        <v>6</v>
      </c>
      <c r="H401" s="8" t="s">
        <v>170</v>
      </c>
      <c r="I401" s="8">
        <v>0.3</v>
      </c>
      <c r="J401" s="8">
        <v>15.75</v>
      </c>
      <c r="K401" s="8"/>
      <c r="L401" s="10"/>
      <c r="M401" s="10"/>
      <c r="N401" s="8"/>
      <c r="O401" s="5" t="str">
        <f>PHONETIC(D401)</f>
        <v>とくおか</v>
      </c>
      <c r="P401" s="5" t="str" ph="1">
        <f>PHONETIC(E401)</f>
        <v>はるま</v>
      </c>
    </row>
    <row r="402" spans="1:16" ht="19.95" hidden="1" customHeight="1" x14ac:dyDescent="0.2">
      <c r="A402" s="8">
        <v>401</v>
      </c>
      <c r="B402" s="8" t="s">
        <v>227</v>
      </c>
      <c r="C402" s="11">
        <v>44800</v>
      </c>
      <c r="D402" s="8" t="s">
        <v>235</v>
      </c>
      <c r="E402" s="8" t="s">
        <v>136</v>
      </c>
      <c r="F402" s="17">
        <v>3</v>
      </c>
      <c r="G402" s="8" t="s">
        <v>6</v>
      </c>
      <c r="H402" s="8" t="s">
        <v>170</v>
      </c>
      <c r="I402" s="8">
        <v>-0.7</v>
      </c>
      <c r="J402" s="8">
        <v>16.079999999999998</v>
      </c>
      <c r="K402" s="8"/>
      <c r="L402" s="10"/>
      <c r="M402" s="10"/>
      <c r="N402" s="8"/>
      <c r="O402" s="5" t="str">
        <f>PHONETIC(D402)</f>
        <v>つじ</v>
      </c>
      <c r="P402" s="5" t="str" ph="1">
        <f>PHONETIC(E402)</f>
        <v>ゆうだい</v>
      </c>
    </row>
    <row r="403" spans="1:16" ht="19.95" hidden="1" customHeight="1" x14ac:dyDescent="0.2">
      <c r="A403" s="8">
        <v>402</v>
      </c>
      <c r="B403" s="8" t="s">
        <v>227</v>
      </c>
      <c r="C403" s="11">
        <v>44800</v>
      </c>
      <c r="D403" s="8" t="s">
        <v>230</v>
      </c>
      <c r="E403" s="8" t="s">
        <v>141</v>
      </c>
      <c r="F403" s="17">
        <v>4</v>
      </c>
      <c r="G403" s="8" t="s">
        <v>6</v>
      </c>
      <c r="H403" s="8" t="s">
        <v>170</v>
      </c>
      <c r="I403" s="8">
        <v>0.5</v>
      </c>
      <c r="J403" s="8">
        <v>14.34</v>
      </c>
      <c r="K403" s="8"/>
      <c r="L403" s="10"/>
      <c r="M403" s="10"/>
      <c r="N403" s="8"/>
      <c r="O403" s="5" t="str">
        <f>PHONETIC(D403)</f>
        <v>すずき</v>
      </c>
      <c r="P403" s="5" t="str" ph="1">
        <f>PHONETIC(E403)</f>
        <v>りおと</v>
      </c>
    </row>
    <row r="404" spans="1:16" ht="19.95" hidden="1" customHeight="1" x14ac:dyDescent="0.2">
      <c r="A404" s="8">
        <v>403</v>
      </c>
      <c r="B404" s="8" t="s">
        <v>227</v>
      </c>
      <c r="C404" s="11">
        <v>44800</v>
      </c>
      <c r="D404" s="8" t="s">
        <v>234</v>
      </c>
      <c r="E404" s="8" t="s">
        <v>226</v>
      </c>
      <c r="F404" s="17">
        <v>1</v>
      </c>
      <c r="G404" s="8" t="s">
        <v>7</v>
      </c>
      <c r="H404" s="8" t="s">
        <v>170</v>
      </c>
      <c r="I404" s="8">
        <v>-0.4</v>
      </c>
      <c r="J404" s="8">
        <v>19.239999999999998</v>
      </c>
      <c r="K404" s="8"/>
      <c r="L404" s="10"/>
      <c r="M404" s="10"/>
      <c r="N404" s="8"/>
      <c r="O404" s="5" t="str">
        <f>PHONETIC(D404)</f>
        <v>とくおか</v>
      </c>
      <c r="P404" s="5" t="str" ph="1">
        <f>PHONETIC(E404)</f>
        <v>しの</v>
      </c>
    </row>
    <row r="405" spans="1:16" ht="19.95" hidden="1" customHeight="1" x14ac:dyDescent="0.2">
      <c r="A405" s="8">
        <v>463</v>
      </c>
      <c r="B405" s="8" t="s">
        <v>304</v>
      </c>
      <c r="C405" s="11">
        <v>44863</v>
      </c>
      <c r="D405" s="8" t="s">
        <v>232</v>
      </c>
      <c r="E405" s="8" t="s">
        <v>210</v>
      </c>
      <c r="F405" s="17">
        <v>2</v>
      </c>
      <c r="G405" s="8" t="s">
        <v>7</v>
      </c>
      <c r="H405" s="8" t="s">
        <v>169</v>
      </c>
      <c r="I405" s="8">
        <v>2.1</v>
      </c>
      <c r="J405" s="13">
        <v>8.52</v>
      </c>
      <c r="K405" s="7">
        <v>36</v>
      </c>
      <c r="L405" s="10">
        <f>K405/J405</f>
        <v>4.2253521126760569</v>
      </c>
      <c r="M405" s="10">
        <f>50/K405</f>
        <v>1.3888888888888888</v>
      </c>
      <c r="N405" s="8" t="s">
        <v>162</v>
      </c>
      <c r="O405" s="5" t="str">
        <f>PHONETIC(D405)</f>
        <v>まえだ</v>
      </c>
      <c r="P405" s="5" t="str" ph="1">
        <f>PHONETIC(E405)</f>
        <v>ななみ</v>
      </c>
    </row>
    <row r="406" spans="1:16" ht="19.95" hidden="1" customHeight="1" x14ac:dyDescent="0.2">
      <c r="A406" s="8">
        <v>405</v>
      </c>
      <c r="B406" s="8" t="s">
        <v>227</v>
      </c>
      <c r="C406" s="11">
        <v>44800</v>
      </c>
      <c r="D406" s="8" t="s">
        <v>231</v>
      </c>
      <c r="E406" s="8" t="s">
        <v>133</v>
      </c>
      <c r="F406" s="17">
        <v>3</v>
      </c>
      <c r="G406" s="8" t="s">
        <v>7</v>
      </c>
      <c r="H406" s="8" t="s">
        <v>170</v>
      </c>
      <c r="I406" s="8">
        <v>0.7</v>
      </c>
      <c r="J406" s="8">
        <v>14.81</v>
      </c>
      <c r="K406" s="8"/>
      <c r="L406" s="10"/>
      <c r="M406" s="10"/>
      <c r="N406" s="8"/>
      <c r="O406" s="5" t="str">
        <f>PHONETIC(D406)</f>
        <v>やまざき</v>
      </c>
      <c r="P406" s="5" t="str" ph="1">
        <f>PHONETIC(E406)</f>
        <v>わかな</v>
      </c>
    </row>
    <row r="407" spans="1:16" ht="19.95" hidden="1" customHeight="1" x14ac:dyDescent="0.2">
      <c r="A407" s="8">
        <v>406</v>
      </c>
      <c r="B407" s="8" t="s">
        <v>227</v>
      </c>
      <c r="C407" s="11">
        <v>44800</v>
      </c>
      <c r="D407" s="8" t="s">
        <v>236</v>
      </c>
      <c r="E407" s="8" t="s">
        <v>130</v>
      </c>
      <c r="F407" s="17">
        <v>4</v>
      </c>
      <c r="G407" s="8" t="s">
        <v>7</v>
      </c>
      <c r="H407" s="8" t="s">
        <v>170</v>
      </c>
      <c r="I407" s="8">
        <v>0.2</v>
      </c>
      <c r="J407" s="8">
        <v>14</v>
      </c>
      <c r="K407" s="8"/>
      <c r="L407" s="10"/>
      <c r="M407" s="10"/>
      <c r="N407" s="8"/>
      <c r="O407" s="5" t="str">
        <f>PHONETIC(D407)</f>
        <v>くらた</v>
      </c>
      <c r="P407" s="5" t="str" ph="1">
        <f>PHONETIC(E407)</f>
        <v>まきな</v>
      </c>
    </row>
    <row r="408" spans="1:16" ht="19.95" hidden="1" customHeight="1" x14ac:dyDescent="0.2">
      <c r="A408" s="8">
        <v>407</v>
      </c>
      <c r="B408" s="8" t="s">
        <v>303</v>
      </c>
      <c r="C408" s="11">
        <v>44857</v>
      </c>
      <c r="D408" s="8" t="s">
        <v>320</v>
      </c>
      <c r="E408" s="8" t="s">
        <v>134</v>
      </c>
      <c r="F408" s="8">
        <v>3</v>
      </c>
      <c r="G408" s="8" t="s">
        <v>6</v>
      </c>
      <c r="H408" s="8" t="s">
        <v>766</v>
      </c>
      <c r="I408" s="8"/>
      <c r="J408" s="16" t="s">
        <v>505</v>
      </c>
      <c r="K408" s="16"/>
      <c r="L408" s="8"/>
      <c r="M408" s="8"/>
      <c r="N408" s="8"/>
      <c r="O408" s="5" t="str">
        <f>PHONETIC(D408)</f>
        <v>せざき</v>
      </c>
      <c r="P408" s="5" t="str" ph="1">
        <f>PHONETIC(E408)</f>
        <v>ようた</v>
      </c>
    </row>
    <row r="409" spans="1:16" ht="19.95" hidden="1" customHeight="1" x14ac:dyDescent="0.2">
      <c r="A409" s="8">
        <v>408</v>
      </c>
      <c r="B409" s="8" t="s">
        <v>303</v>
      </c>
      <c r="C409" s="11">
        <v>44857</v>
      </c>
      <c r="D409" s="8" t="s">
        <v>310</v>
      </c>
      <c r="E409" s="8" t="s">
        <v>139</v>
      </c>
      <c r="F409" s="8">
        <v>4</v>
      </c>
      <c r="G409" s="8" t="s">
        <v>6</v>
      </c>
      <c r="H409" s="8" t="s">
        <v>766</v>
      </c>
      <c r="I409" s="8"/>
      <c r="J409" s="16" t="s">
        <v>506</v>
      </c>
      <c r="K409" s="16"/>
      <c r="L409" s="8"/>
      <c r="M409" s="8"/>
      <c r="N409" s="8"/>
      <c r="O409" s="5" t="str">
        <f>PHONETIC(D409)</f>
        <v>はまだ</v>
      </c>
      <c r="P409" s="5" t="str" ph="1">
        <f>PHONETIC(E409)</f>
        <v>しゅう</v>
      </c>
    </row>
    <row r="410" spans="1:16" ht="19.95" hidden="1" customHeight="1" x14ac:dyDescent="0.2">
      <c r="A410" s="8">
        <v>409</v>
      </c>
      <c r="B410" s="8" t="s">
        <v>303</v>
      </c>
      <c r="C410" s="11">
        <v>44857</v>
      </c>
      <c r="D410" s="8" t="s">
        <v>261</v>
      </c>
      <c r="E410" s="8" t="s">
        <v>324</v>
      </c>
      <c r="F410" s="8">
        <v>4</v>
      </c>
      <c r="G410" s="8" t="s">
        <v>6</v>
      </c>
      <c r="H410" s="8" t="s">
        <v>766</v>
      </c>
      <c r="I410" s="8"/>
      <c r="J410" s="16" t="s">
        <v>504</v>
      </c>
      <c r="K410" s="16"/>
      <c r="L410" s="8"/>
      <c r="M410" s="8"/>
      <c r="N410" s="8"/>
      <c r="O410" s="5" t="str">
        <f>PHONETIC(D410)</f>
        <v>まつもと</v>
      </c>
      <c r="P410" s="5" t="str" ph="1">
        <f>PHONETIC(E410)</f>
        <v>たいち</v>
      </c>
    </row>
    <row r="411" spans="1:16" ht="19.95" hidden="1" customHeight="1" x14ac:dyDescent="0.2">
      <c r="A411" s="8">
        <v>410</v>
      </c>
      <c r="B411" s="8" t="s">
        <v>303</v>
      </c>
      <c r="C411" s="11">
        <v>44857</v>
      </c>
      <c r="D411" s="8" t="s">
        <v>315</v>
      </c>
      <c r="E411" s="8" t="s">
        <v>151</v>
      </c>
      <c r="F411" s="8">
        <v>5</v>
      </c>
      <c r="G411" s="8" t="s">
        <v>6</v>
      </c>
      <c r="H411" s="8" t="s">
        <v>766</v>
      </c>
      <c r="I411" s="8"/>
      <c r="J411" s="16" t="s">
        <v>531</v>
      </c>
      <c r="K411" s="16"/>
      <c r="L411" s="8"/>
      <c r="M411" s="8"/>
      <c r="N411" s="8"/>
      <c r="O411" s="5" t="str">
        <f>PHONETIC(D411)</f>
        <v>つしま</v>
      </c>
      <c r="P411" s="5" t="str" ph="1">
        <f>PHONETIC(E411)</f>
        <v>としたか</v>
      </c>
    </row>
    <row r="412" spans="1:16" ht="19.95" hidden="1" customHeight="1" x14ac:dyDescent="0.2">
      <c r="A412" s="8">
        <v>411</v>
      </c>
      <c r="B412" s="8" t="s">
        <v>303</v>
      </c>
      <c r="C412" s="11">
        <v>44857</v>
      </c>
      <c r="D412" s="8" t="s">
        <v>319</v>
      </c>
      <c r="E412" s="8" t="s">
        <v>205</v>
      </c>
      <c r="F412" s="8">
        <v>6</v>
      </c>
      <c r="G412" s="8" t="s">
        <v>6</v>
      </c>
      <c r="H412" s="8" t="s">
        <v>766</v>
      </c>
      <c r="I412" s="8"/>
      <c r="J412" s="16" t="s">
        <v>481</v>
      </c>
      <c r="K412" s="16"/>
      <c r="L412" s="8"/>
      <c r="M412" s="8"/>
      <c r="N412" s="8"/>
      <c r="O412" s="5" t="str">
        <f>PHONETIC(D412)</f>
        <v>やました</v>
      </c>
      <c r="P412" s="5" t="str" ph="1">
        <f>PHONETIC(E412)</f>
        <v>こうたろう</v>
      </c>
    </row>
    <row r="413" spans="1:16" ht="19.95" hidden="1" customHeight="1" x14ac:dyDescent="0.2">
      <c r="A413" s="8">
        <v>412</v>
      </c>
      <c r="B413" s="8" t="s">
        <v>305</v>
      </c>
      <c r="C413" s="11">
        <v>44857</v>
      </c>
      <c r="D413" s="8" t="s">
        <v>228</v>
      </c>
      <c r="E413" s="8" t="s">
        <v>45</v>
      </c>
      <c r="F413" s="8">
        <v>6</v>
      </c>
      <c r="G413" s="8" t="s">
        <v>6</v>
      </c>
      <c r="H413" s="8" t="s">
        <v>766</v>
      </c>
      <c r="I413" s="8"/>
      <c r="J413" s="8" t="s">
        <v>520</v>
      </c>
      <c r="K413" s="8"/>
      <c r="L413" s="8"/>
      <c r="M413" s="8"/>
      <c r="N413" s="8"/>
      <c r="O413" s="5" t="s">
        <v>228</v>
      </c>
      <c r="P413" s="5" t="s" ph="1">
        <v>374</v>
      </c>
    </row>
    <row r="414" spans="1:16" ht="19.95" hidden="1" customHeight="1" x14ac:dyDescent="0.2">
      <c r="A414" s="8">
        <v>413</v>
      </c>
      <c r="B414" s="8" t="s">
        <v>303</v>
      </c>
      <c r="C414" s="11">
        <v>44857</v>
      </c>
      <c r="D414" s="8" t="s">
        <v>231</v>
      </c>
      <c r="E414" s="8" t="s">
        <v>133</v>
      </c>
      <c r="F414" s="8">
        <v>3</v>
      </c>
      <c r="G414" s="8" t="s">
        <v>7</v>
      </c>
      <c r="H414" s="8" t="s">
        <v>766</v>
      </c>
      <c r="I414" s="8"/>
      <c r="J414" s="16" t="s">
        <v>538</v>
      </c>
      <c r="K414" s="16"/>
      <c r="L414" s="8"/>
      <c r="M414" s="8"/>
      <c r="N414" s="8"/>
      <c r="O414" s="5" t="str">
        <f>PHONETIC(D414)</f>
        <v>やまざき</v>
      </c>
      <c r="P414" s="5" t="str" ph="1">
        <f>PHONETIC(E414)</f>
        <v>わかな</v>
      </c>
    </row>
    <row r="415" spans="1:16" ht="19.95" hidden="1" customHeight="1" x14ac:dyDescent="0.2">
      <c r="A415" s="8">
        <v>414</v>
      </c>
      <c r="B415" s="8" t="s">
        <v>303</v>
      </c>
      <c r="C415" s="11">
        <v>44857</v>
      </c>
      <c r="D415" s="8" t="s">
        <v>313</v>
      </c>
      <c r="E415" s="8" t="s">
        <v>314</v>
      </c>
      <c r="F415" s="8">
        <v>4</v>
      </c>
      <c r="G415" s="8" t="s">
        <v>7</v>
      </c>
      <c r="H415" s="8" t="s">
        <v>766</v>
      </c>
      <c r="I415" s="8"/>
      <c r="J415" s="16" t="s">
        <v>536</v>
      </c>
      <c r="K415" s="16"/>
      <c r="L415" s="8"/>
      <c r="M415" s="8"/>
      <c r="N415" s="8"/>
      <c r="O415" s="5" t="str">
        <f>PHONETIC(D415)</f>
        <v>こだま</v>
      </c>
      <c r="P415" s="5" t="str" ph="1">
        <f>PHONETIC(E415)</f>
        <v>かんな</v>
      </c>
    </row>
    <row r="416" spans="1:16" ht="19.95" hidden="1" customHeight="1" x14ac:dyDescent="0.2">
      <c r="A416" s="8">
        <v>415</v>
      </c>
      <c r="B416" s="8" t="s">
        <v>303</v>
      </c>
      <c r="C416" s="11">
        <v>44857</v>
      </c>
      <c r="D416" s="8" t="s">
        <v>313</v>
      </c>
      <c r="E416" s="8" t="s">
        <v>321</v>
      </c>
      <c r="F416" s="8">
        <v>3</v>
      </c>
      <c r="G416" s="8" t="s">
        <v>6</v>
      </c>
      <c r="H416" s="11" t="s">
        <v>765</v>
      </c>
      <c r="I416" s="8"/>
      <c r="J416" s="18">
        <v>17.88</v>
      </c>
      <c r="K416" s="7"/>
      <c r="L416" s="8"/>
      <c r="M416" s="8"/>
      <c r="N416" s="8"/>
      <c r="O416" s="5" t="str">
        <f>PHONETIC(D416)</f>
        <v>こだま</v>
      </c>
      <c r="P416" s="5" t="str" ph="1">
        <f>PHONETIC(E416)</f>
        <v>しゅうま</v>
      </c>
    </row>
    <row r="417" spans="1:16" ht="19.95" hidden="1" customHeight="1" x14ac:dyDescent="0.2">
      <c r="A417" s="8">
        <v>416</v>
      </c>
      <c r="B417" s="8" t="s">
        <v>303</v>
      </c>
      <c r="C417" s="11">
        <v>44857</v>
      </c>
      <c r="D417" s="8" t="s">
        <v>295</v>
      </c>
      <c r="E417" s="8" t="s">
        <v>296</v>
      </c>
      <c r="F417" s="8">
        <v>3</v>
      </c>
      <c r="G417" s="8" t="s">
        <v>6</v>
      </c>
      <c r="H417" s="11" t="s">
        <v>765</v>
      </c>
      <c r="I417" s="8"/>
      <c r="J417" s="18">
        <v>17.850000000000001</v>
      </c>
      <c r="K417" s="7"/>
      <c r="L417" s="8"/>
      <c r="M417" s="8"/>
      <c r="N417" s="8"/>
      <c r="O417" s="5" t="str">
        <f>PHONETIC(D417)</f>
        <v>やべ</v>
      </c>
      <c r="P417" s="5" t="str" ph="1">
        <f>PHONETIC(E417)</f>
        <v>まこと</v>
      </c>
    </row>
    <row r="418" spans="1:16" ht="19.95" hidden="1" customHeight="1" x14ac:dyDescent="0.2">
      <c r="A418" s="8">
        <v>417</v>
      </c>
      <c r="B418" s="8" t="s">
        <v>303</v>
      </c>
      <c r="C418" s="11">
        <v>44857</v>
      </c>
      <c r="D418" s="8" t="s">
        <v>229</v>
      </c>
      <c r="E418" s="8" t="s">
        <v>131</v>
      </c>
      <c r="F418" s="8">
        <v>3</v>
      </c>
      <c r="G418" s="8" t="s">
        <v>6</v>
      </c>
      <c r="H418" s="11" t="s">
        <v>765</v>
      </c>
      <c r="I418" s="8"/>
      <c r="J418" s="18">
        <v>15.77</v>
      </c>
      <c r="K418" s="7"/>
      <c r="L418" s="8"/>
      <c r="M418" s="8"/>
      <c r="N418" s="8"/>
      <c r="O418" s="5" t="str">
        <f>PHONETIC(D418)</f>
        <v>いくた</v>
      </c>
      <c r="P418" s="5" t="str" ph="1">
        <f>PHONETIC(E418)</f>
        <v>えいじ</v>
      </c>
    </row>
    <row r="419" spans="1:16" ht="19.95" hidden="1" customHeight="1" x14ac:dyDescent="0.2">
      <c r="A419" s="8">
        <v>418</v>
      </c>
      <c r="B419" s="8" t="s">
        <v>303</v>
      </c>
      <c r="C419" s="11">
        <v>44857</v>
      </c>
      <c r="D419" s="8" t="s">
        <v>235</v>
      </c>
      <c r="E419" s="8" t="s">
        <v>136</v>
      </c>
      <c r="F419" s="8">
        <v>3</v>
      </c>
      <c r="G419" s="8" t="s">
        <v>6</v>
      </c>
      <c r="H419" s="11" t="s">
        <v>765</v>
      </c>
      <c r="I419" s="8"/>
      <c r="J419" s="18">
        <v>18.93</v>
      </c>
      <c r="K419" s="7"/>
      <c r="L419" s="8"/>
      <c r="M419" s="8"/>
      <c r="N419" s="8"/>
      <c r="O419" s="5" t="str">
        <f>PHONETIC(D419)</f>
        <v>つじ</v>
      </c>
      <c r="P419" s="5" t="str" ph="1">
        <f>PHONETIC(E419)</f>
        <v>ゆうだい</v>
      </c>
    </row>
    <row r="420" spans="1:16" ht="19.95" hidden="1" customHeight="1" x14ac:dyDescent="0.2">
      <c r="A420" s="8">
        <v>419</v>
      </c>
      <c r="B420" s="8" t="s">
        <v>303</v>
      </c>
      <c r="C420" s="11">
        <v>44857</v>
      </c>
      <c r="D420" s="8" t="s">
        <v>233</v>
      </c>
      <c r="E420" s="8" t="s">
        <v>135</v>
      </c>
      <c r="F420" s="8">
        <v>3</v>
      </c>
      <c r="G420" s="8" t="s">
        <v>6</v>
      </c>
      <c r="H420" s="11" t="s">
        <v>765</v>
      </c>
      <c r="I420" s="8"/>
      <c r="J420" s="18">
        <v>18.09</v>
      </c>
      <c r="K420" s="7"/>
      <c r="L420" s="8"/>
      <c r="M420" s="8"/>
      <c r="N420" s="8"/>
      <c r="O420" s="5" t="str">
        <f>PHONETIC(D420)</f>
        <v>おだ</v>
      </c>
      <c r="P420" s="5" t="str" ph="1">
        <f>PHONETIC(E420)</f>
        <v>わたる</v>
      </c>
    </row>
    <row r="421" spans="1:16" ht="19.95" hidden="1" customHeight="1" x14ac:dyDescent="0.2">
      <c r="A421" s="8">
        <v>420</v>
      </c>
      <c r="B421" s="8" t="s">
        <v>303</v>
      </c>
      <c r="C421" s="11">
        <v>44857</v>
      </c>
      <c r="D421" s="8" t="s">
        <v>261</v>
      </c>
      <c r="E421" s="8" t="s">
        <v>325</v>
      </c>
      <c r="F421" s="8">
        <v>3</v>
      </c>
      <c r="G421" s="8" t="s">
        <v>6</v>
      </c>
      <c r="H421" s="11" t="s">
        <v>765</v>
      </c>
      <c r="I421" s="8"/>
      <c r="J421" s="18">
        <v>16.829999999999998</v>
      </c>
      <c r="K421" s="7"/>
      <c r="L421" s="8"/>
      <c r="M421" s="8"/>
      <c r="N421" s="8"/>
      <c r="O421" s="5" t="str">
        <f>PHONETIC(D421)</f>
        <v>まつもと</v>
      </c>
      <c r="P421" s="5" t="str" ph="1">
        <f>PHONETIC(E421)</f>
        <v>ゆうま</v>
      </c>
    </row>
    <row r="422" spans="1:16" ht="19.95" hidden="1" customHeight="1" x14ac:dyDescent="0.2">
      <c r="A422" s="8">
        <v>421</v>
      </c>
      <c r="B422" s="8" t="s">
        <v>303</v>
      </c>
      <c r="C422" s="11">
        <v>44857</v>
      </c>
      <c r="D422" s="8" t="s">
        <v>310</v>
      </c>
      <c r="E422" s="8" t="s">
        <v>139</v>
      </c>
      <c r="F422" s="8">
        <v>4</v>
      </c>
      <c r="G422" s="8" t="s">
        <v>6</v>
      </c>
      <c r="H422" s="11" t="s">
        <v>765</v>
      </c>
      <c r="I422" s="8"/>
      <c r="J422" s="18">
        <v>16.489999999999998</v>
      </c>
      <c r="K422" s="7"/>
      <c r="L422" s="8"/>
      <c r="M422" s="8"/>
      <c r="N422" s="8"/>
      <c r="O422" s="5" t="str">
        <f>PHONETIC(D422)</f>
        <v>はまだ</v>
      </c>
      <c r="P422" s="5" t="str" ph="1">
        <f>PHONETIC(E422)</f>
        <v>しゅう</v>
      </c>
    </row>
    <row r="423" spans="1:16" ht="19.95" hidden="1" customHeight="1" x14ac:dyDescent="0.2">
      <c r="A423" s="8">
        <v>422</v>
      </c>
      <c r="B423" s="8" t="s">
        <v>303</v>
      </c>
      <c r="C423" s="11">
        <v>44857</v>
      </c>
      <c r="D423" s="8" t="s">
        <v>230</v>
      </c>
      <c r="E423" s="8" t="s">
        <v>141</v>
      </c>
      <c r="F423" s="8">
        <v>4</v>
      </c>
      <c r="G423" s="8" t="s">
        <v>6</v>
      </c>
      <c r="H423" s="11" t="s">
        <v>765</v>
      </c>
      <c r="I423" s="8"/>
      <c r="J423" s="18">
        <v>16.760000000000002</v>
      </c>
      <c r="K423" s="7"/>
      <c r="L423" s="8"/>
      <c r="M423" s="8"/>
      <c r="N423" s="8"/>
      <c r="O423" s="5" t="str">
        <f>PHONETIC(D423)</f>
        <v>すずき</v>
      </c>
      <c r="P423" s="5" t="str" ph="1">
        <f>PHONETIC(E423)</f>
        <v>りおと</v>
      </c>
    </row>
    <row r="424" spans="1:16" ht="19.95" hidden="1" customHeight="1" x14ac:dyDescent="0.2">
      <c r="A424" s="8">
        <v>423</v>
      </c>
      <c r="B424" s="8" t="s">
        <v>303</v>
      </c>
      <c r="C424" s="11">
        <v>44857</v>
      </c>
      <c r="D424" s="8" t="s">
        <v>233</v>
      </c>
      <c r="E424" s="8" t="s">
        <v>143</v>
      </c>
      <c r="F424" s="8">
        <v>4</v>
      </c>
      <c r="G424" s="8" t="s">
        <v>6</v>
      </c>
      <c r="H424" s="11" t="s">
        <v>765</v>
      </c>
      <c r="I424" s="8"/>
      <c r="J424" s="18">
        <v>16.190000000000001</v>
      </c>
      <c r="K424" s="7"/>
      <c r="L424" s="8"/>
      <c r="M424" s="8"/>
      <c r="N424" s="8"/>
      <c r="O424" s="5" t="str">
        <f>PHONETIC(D424)</f>
        <v>おだ</v>
      </c>
      <c r="P424" s="5" t="str" ph="1">
        <f>PHONETIC(E424)</f>
        <v>かんた</v>
      </c>
    </row>
    <row r="425" spans="1:16" ht="19.95" hidden="1" customHeight="1" x14ac:dyDescent="0.2">
      <c r="A425" s="8">
        <v>424</v>
      </c>
      <c r="B425" s="8" t="s">
        <v>303</v>
      </c>
      <c r="C425" s="11">
        <v>44857</v>
      </c>
      <c r="D425" s="8" t="s">
        <v>316</v>
      </c>
      <c r="E425" s="8" t="s">
        <v>147</v>
      </c>
      <c r="F425" s="8">
        <v>5</v>
      </c>
      <c r="G425" s="8" t="s">
        <v>6</v>
      </c>
      <c r="H425" s="11" t="s">
        <v>765</v>
      </c>
      <c r="I425" s="8"/>
      <c r="J425" s="18">
        <v>15.84</v>
      </c>
      <c r="K425" s="7"/>
      <c r="L425" s="8"/>
      <c r="M425" s="8"/>
      <c r="N425" s="8"/>
      <c r="O425" s="5" t="str">
        <f>PHONETIC(D425)</f>
        <v>きたむら</v>
      </c>
      <c r="P425" s="5" t="str" ph="1">
        <f>PHONETIC(E425)</f>
        <v>そうすけ</v>
      </c>
    </row>
    <row r="426" spans="1:16" ht="19.95" hidden="1" customHeight="1" x14ac:dyDescent="0.2">
      <c r="A426" s="8">
        <v>425</v>
      </c>
      <c r="B426" s="8" t="s">
        <v>303</v>
      </c>
      <c r="C426" s="11">
        <v>44857</v>
      </c>
      <c r="D426" s="8" t="s">
        <v>322</v>
      </c>
      <c r="E426" s="8" t="s">
        <v>323</v>
      </c>
      <c r="F426" s="8">
        <v>5</v>
      </c>
      <c r="G426" s="8" t="s">
        <v>6</v>
      </c>
      <c r="H426" s="11" t="s">
        <v>765</v>
      </c>
      <c r="I426" s="8"/>
      <c r="J426" s="18">
        <v>15.99</v>
      </c>
      <c r="K426" s="7"/>
      <c r="L426" s="8"/>
      <c r="M426" s="8"/>
      <c r="N426" s="8"/>
      <c r="O426" s="5" t="str">
        <f>PHONETIC(D426)</f>
        <v>かざま</v>
      </c>
      <c r="P426" s="5" t="str" ph="1">
        <f>PHONETIC(E426)</f>
        <v>しゅうじ</v>
      </c>
    </row>
    <row r="427" spans="1:16" ht="19.95" hidden="1" customHeight="1" x14ac:dyDescent="0.2">
      <c r="A427" s="8">
        <v>426</v>
      </c>
      <c r="B427" s="8" t="s">
        <v>303</v>
      </c>
      <c r="C427" s="11">
        <v>44857</v>
      </c>
      <c r="D427" s="8" t="s">
        <v>311</v>
      </c>
      <c r="E427" s="8" t="s">
        <v>213</v>
      </c>
      <c r="F427" s="8">
        <v>5</v>
      </c>
      <c r="G427" s="8" t="s">
        <v>6</v>
      </c>
      <c r="H427" s="11" t="s">
        <v>765</v>
      </c>
      <c r="I427" s="8"/>
      <c r="J427" s="18">
        <v>16.21</v>
      </c>
      <c r="K427" s="7"/>
      <c r="L427" s="8"/>
      <c r="M427" s="8"/>
      <c r="N427" s="8"/>
      <c r="O427" s="5" t="str">
        <f>PHONETIC(D427)</f>
        <v>もり</v>
      </c>
      <c r="P427" s="5" t="str" ph="1">
        <f>PHONETIC(E427)</f>
        <v>ゆうと</v>
      </c>
    </row>
    <row r="428" spans="1:16" ht="19.95" hidden="1" customHeight="1" x14ac:dyDescent="0.2">
      <c r="A428" s="8">
        <v>427</v>
      </c>
      <c r="B428" s="8" t="s">
        <v>303</v>
      </c>
      <c r="C428" s="11">
        <v>44857</v>
      </c>
      <c r="D428" s="8" t="s">
        <v>312</v>
      </c>
      <c r="E428" s="8" t="s">
        <v>145</v>
      </c>
      <c r="F428" s="8">
        <v>5</v>
      </c>
      <c r="G428" s="8" t="s">
        <v>6</v>
      </c>
      <c r="H428" s="11" t="s">
        <v>765</v>
      </c>
      <c r="I428" s="8"/>
      <c r="J428" s="18">
        <v>17.100000000000001</v>
      </c>
      <c r="K428" s="7"/>
      <c r="L428" s="8"/>
      <c r="M428" s="8"/>
      <c r="N428" s="8"/>
      <c r="O428" s="5" t="str">
        <f>PHONETIC(D428)</f>
        <v>やまむら</v>
      </c>
      <c r="P428" s="5" t="str" ph="1">
        <f>PHONETIC(E428)</f>
        <v>けい</v>
      </c>
    </row>
    <row r="429" spans="1:16" ht="19.95" hidden="1" customHeight="1" x14ac:dyDescent="0.2">
      <c r="A429" s="8">
        <v>428</v>
      </c>
      <c r="B429" s="8" t="s">
        <v>303</v>
      </c>
      <c r="C429" s="11">
        <v>44857</v>
      </c>
      <c r="D429" s="8" t="s">
        <v>317</v>
      </c>
      <c r="E429" s="8" t="s">
        <v>318</v>
      </c>
      <c r="F429" s="8">
        <v>5</v>
      </c>
      <c r="G429" s="8" t="s">
        <v>6</v>
      </c>
      <c r="H429" s="11" t="s">
        <v>765</v>
      </c>
      <c r="I429" s="8"/>
      <c r="J429" s="18">
        <v>17.72</v>
      </c>
      <c r="K429" s="7"/>
      <c r="L429" s="8"/>
      <c r="M429" s="8"/>
      <c r="N429" s="8"/>
      <c r="O429" s="5" t="str">
        <f>PHONETIC(D429)</f>
        <v>おかだ</v>
      </c>
      <c r="P429" s="5" t="str" ph="1">
        <f>PHONETIC(E429)</f>
        <v>ゆうき</v>
      </c>
    </row>
    <row r="430" spans="1:16" ht="19.95" hidden="1" customHeight="1" x14ac:dyDescent="0.2">
      <c r="A430" s="8">
        <v>429</v>
      </c>
      <c r="B430" s="8" t="s">
        <v>303</v>
      </c>
      <c r="C430" s="11">
        <v>44857</v>
      </c>
      <c r="D430" s="8" t="s">
        <v>315</v>
      </c>
      <c r="E430" s="8" t="s">
        <v>151</v>
      </c>
      <c r="F430" s="8">
        <v>5</v>
      </c>
      <c r="G430" s="8" t="s">
        <v>6</v>
      </c>
      <c r="H430" s="11" t="s">
        <v>765</v>
      </c>
      <c r="I430" s="8"/>
      <c r="J430" s="18">
        <v>17.91</v>
      </c>
      <c r="K430" s="7"/>
      <c r="L430" s="8"/>
      <c r="M430" s="8"/>
      <c r="N430" s="8"/>
      <c r="O430" s="5" t="str">
        <f>PHONETIC(D430)</f>
        <v>つしま</v>
      </c>
      <c r="P430" s="5" t="str" ph="1">
        <f>PHONETIC(E430)</f>
        <v>としたか</v>
      </c>
    </row>
    <row r="431" spans="1:16" ht="19.95" hidden="1" customHeight="1" x14ac:dyDescent="0.2">
      <c r="A431" s="8">
        <v>430</v>
      </c>
      <c r="B431" s="8" t="s">
        <v>303</v>
      </c>
      <c r="C431" s="11">
        <v>44857</v>
      </c>
      <c r="D431" s="11" t="s">
        <v>237</v>
      </c>
      <c r="E431" s="8" t="s">
        <v>64</v>
      </c>
      <c r="F431" s="8">
        <v>5</v>
      </c>
      <c r="G431" s="8" t="s">
        <v>6</v>
      </c>
      <c r="H431" s="11" t="s">
        <v>765</v>
      </c>
      <c r="I431" s="8"/>
      <c r="J431" s="19"/>
      <c r="K431" s="7"/>
      <c r="L431" s="8"/>
      <c r="M431" s="8"/>
      <c r="N431" s="8"/>
      <c r="O431" s="5" t="str">
        <f>PHONETIC(D431)</f>
        <v xml:space="preserve"> まえだ　</v>
      </c>
      <c r="P431" s="5" t="str" ph="1">
        <f>PHONETIC(E431)</f>
        <v>コウタロウ</v>
      </c>
    </row>
    <row r="432" spans="1:16" ht="19.95" hidden="1" customHeight="1" x14ac:dyDescent="0.2">
      <c r="A432" s="8">
        <v>431</v>
      </c>
      <c r="B432" s="8" t="s">
        <v>305</v>
      </c>
      <c r="C432" s="11">
        <v>44857</v>
      </c>
      <c r="D432" s="8" t="s">
        <v>333</v>
      </c>
      <c r="E432" s="8" t="s">
        <v>146</v>
      </c>
      <c r="F432" s="8">
        <v>5</v>
      </c>
      <c r="G432" s="8" t="s">
        <v>6</v>
      </c>
      <c r="H432" s="11" t="s">
        <v>765</v>
      </c>
      <c r="I432" s="8">
        <v>-0.3</v>
      </c>
      <c r="J432" s="13">
        <v>16.82</v>
      </c>
      <c r="K432" s="7"/>
      <c r="L432" s="8"/>
      <c r="M432" s="8"/>
      <c r="N432" s="8"/>
      <c r="O432" s="5" t="str">
        <f>PHONETIC(D432)</f>
        <v>いでい</v>
      </c>
      <c r="P432" s="5" t="str" ph="1">
        <f>PHONETIC(E432)</f>
        <v>ともき</v>
      </c>
    </row>
    <row r="433" spans="1:16" ht="19.95" hidden="1" customHeight="1" x14ac:dyDescent="0.2">
      <c r="A433" s="8">
        <v>432</v>
      </c>
      <c r="B433" s="8" t="s">
        <v>303</v>
      </c>
      <c r="C433" s="11">
        <v>44857</v>
      </c>
      <c r="D433" s="8" t="s">
        <v>309</v>
      </c>
      <c r="E433" s="8" t="s">
        <v>153</v>
      </c>
      <c r="F433" s="8">
        <v>6</v>
      </c>
      <c r="G433" s="8" t="s">
        <v>6</v>
      </c>
      <c r="H433" s="11" t="s">
        <v>765</v>
      </c>
      <c r="I433" s="8"/>
      <c r="J433" s="18">
        <v>13.78</v>
      </c>
      <c r="K433" s="7"/>
      <c r="L433" s="8"/>
      <c r="M433" s="8"/>
      <c r="N433" s="8"/>
      <c r="O433" s="5" t="str">
        <f>PHONETIC(D433)</f>
        <v>ときざわ</v>
      </c>
      <c r="P433" s="5" t="str" ph="1">
        <f>PHONETIC(E433)</f>
        <v>たいが</v>
      </c>
    </row>
    <row r="434" spans="1:16" ht="19.95" hidden="1" customHeight="1" x14ac:dyDescent="0.2">
      <c r="A434" s="8">
        <v>433</v>
      </c>
      <c r="B434" s="8" t="s">
        <v>303</v>
      </c>
      <c r="C434" s="11">
        <v>44857</v>
      </c>
      <c r="D434" s="8" t="s">
        <v>231</v>
      </c>
      <c r="E434" s="8" t="s">
        <v>133</v>
      </c>
      <c r="F434" s="8">
        <v>3</v>
      </c>
      <c r="G434" s="8" t="s">
        <v>7</v>
      </c>
      <c r="H434" s="11" t="s">
        <v>765</v>
      </c>
      <c r="I434" s="8"/>
      <c r="J434" s="18">
        <v>17.690000000000001</v>
      </c>
      <c r="K434" s="7"/>
      <c r="L434" s="8"/>
      <c r="M434" s="8"/>
      <c r="N434" s="8"/>
      <c r="O434" s="5" t="str">
        <f>PHONETIC(D434)</f>
        <v>やまざき</v>
      </c>
      <c r="P434" s="5" t="str" ph="1">
        <f>PHONETIC(E434)</f>
        <v>わかな</v>
      </c>
    </row>
    <row r="435" spans="1:16" ht="19.95" hidden="1" customHeight="1" x14ac:dyDescent="0.2">
      <c r="A435" s="8">
        <v>434</v>
      </c>
      <c r="B435" s="8" t="s">
        <v>303</v>
      </c>
      <c r="C435" s="11">
        <v>44857</v>
      </c>
      <c r="D435" s="8" t="s">
        <v>313</v>
      </c>
      <c r="E435" s="8" t="s">
        <v>314</v>
      </c>
      <c r="F435" s="8">
        <v>4</v>
      </c>
      <c r="G435" s="8" t="s">
        <v>7</v>
      </c>
      <c r="H435" s="11" t="s">
        <v>765</v>
      </c>
      <c r="I435" s="8"/>
      <c r="J435" s="18">
        <v>16.579999999999998</v>
      </c>
      <c r="K435" s="7"/>
      <c r="L435" s="8"/>
      <c r="M435" s="8"/>
      <c r="N435" s="8"/>
      <c r="O435" s="5" t="str">
        <f>PHONETIC(D435)</f>
        <v>こだま</v>
      </c>
      <c r="P435" s="5" t="str" ph="1">
        <f>PHONETIC(E435)</f>
        <v>かんな</v>
      </c>
    </row>
    <row r="436" spans="1:16" ht="19.95" hidden="1" customHeight="1" x14ac:dyDescent="0.2">
      <c r="A436" s="8">
        <v>435</v>
      </c>
      <c r="B436" s="8" t="s">
        <v>303</v>
      </c>
      <c r="C436" s="11">
        <v>44857</v>
      </c>
      <c r="D436" s="8"/>
      <c r="E436" s="8" t="s">
        <v>335</v>
      </c>
      <c r="F436" s="8"/>
      <c r="G436" s="8" t="s">
        <v>6</v>
      </c>
      <c r="H436" s="8" t="s">
        <v>168</v>
      </c>
      <c r="I436" s="8"/>
      <c r="J436" s="16">
        <v>63.53</v>
      </c>
      <c r="K436" s="7"/>
      <c r="L436" s="8"/>
      <c r="M436" s="8"/>
      <c r="N436" s="8"/>
      <c r="O436" s="5" t="str">
        <f>PHONETIC(D436)</f>
        <v/>
      </c>
      <c r="P436" s="5" t="str" ph="1">
        <f>PHONETIC(E436)</f>
        <v>たいが・やました・まえだ・そうすけ</v>
      </c>
    </row>
    <row r="437" spans="1:16" ht="19.95" hidden="1" customHeight="1" x14ac:dyDescent="0.2">
      <c r="A437" s="8">
        <v>436</v>
      </c>
      <c r="B437" s="8" t="s">
        <v>303</v>
      </c>
      <c r="C437" s="11">
        <v>44857</v>
      </c>
      <c r="D437" s="8"/>
      <c r="E437" s="8" t="s">
        <v>336</v>
      </c>
      <c r="F437" s="8"/>
      <c r="G437" s="8" t="s">
        <v>6</v>
      </c>
      <c r="H437" s="8" t="s">
        <v>168</v>
      </c>
      <c r="I437" s="8"/>
      <c r="J437" s="16">
        <v>66.489999999999995</v>
      </c>
      <c r="K437" s="7"/>
      <c r="L437" s="8"/>
      <c r="M437" s="8"/>
      <c r="N437" s="8"/>
      <c r="O437" s="5" t="str">
        <f>PHONETIC(D437)</f>
        <v/>
      </c>
      <c r="P437" s="5" t="str" ph="1">
        <f>PHONETIC(E437)</f>
        <v>えいじ・しゅう・かんた・けい</v>
      </c>
    </row>
    <row r="438" spans="1:16" ht="19.95" hidden="1" customHeight="1" x14ac:dyDescent="0.2">
      <c r="A438" s="8">
        <v>437</v>
      </c>
      <c r="B438" s="8" t="s">
        <v>303</v>
      </c>
      <c r="C438" s="11">
        <v>44857</v>
      </c>
      <c r="D438" s="8"/>
      <c r="E438" s="8" t="s">
        <v>337</v>
      </c>
      <c r="F438" s="8"/>
      <c r="G438" s="8" t="s">
        <v>6</v>
      </c>
      <c r="H438" s="8" t="s">
        <v>168</v>
      </c>
      <c r="I438" s="8"/>
      <c r="J438" s="16">
        <v>66.8</v>
      </c>
      <c r="K438" s="7"/>
      <c r="L438" s="8"/>
      <c r="M438" s="8"/>
      <c r="N438" s="8"/>
      <c r="O438" s="5" t="str">
        <f>PHONETIC(D438)</f>
        <v/>
      </c>
      <c r="P438" s="5" t="str" ph="1">
        <f>PHONETIC(E438)</f>
        <v>ゆうき・しゅうじ・としたか・ゆうと</v>
      </c>
    </row>
    <row r="439" spans="1:16" ht="19.95" hidden="1" customHeight="1" x14ac:dyDescent="0.2">
      <c r="A439" s="8">
        <v>438</v>
      </c>
      <c r="B439" s="8" t="s">
        <v>305</v>
      </c>
      <c r="C439" s="11">
        <v>44857</v>
      </c>
      <c r="D439" s="8" t="s">
        <v>331</v>
      </c>
      <c r="E439" s="8" t="s">
        <v>140</v>
      </c>
      <c r="F439" s="8">
        <v>4</v>
      </c>
      <c r="G439" s="8" t="s">
        <v>6</v>
      </c>
      <c r="H439" s="8" t="s">
        <v>947</v>
      </c>
      <c r="I439" s="8"/>
      <c r="J439" s="8" t="s">
        <v>469</v>
      </c>
      <c r="K439" s="8"/>
      <c r="L439" s="8"/>
      <c r="M439" s="8"/>
      <c r="N439" s="8"/>
      <c r="O439" s="5" t="s">
        <v>331</v>
      </c>
      <c r="P439" s="5" t="s" ph="1">
        <v>371</v>
      </c>
    </row>
    <row r="440" spans="1:16" ht="19.95" hidden="1" customHeight="1" x14ac:dyDescent="0.2">
      <c r="A440" s="8">
        <v>439</v>
      </c>
      <c r="B440" s="8" t="s">
        <v>305</v>
      </c>
      <c r="C440" s="11">
        <v>44857</v>
      </c>
      <c r="D440" s="8" t="s">
        <v>332</v>
      </c>
      <c r="E440" s="8" t="s">
        <v>137</v>
      </c>
      <c r="F440" s="8">
        <v>4</v>
      </c>
      <c r="G440" s="8" t="s">
        <v>7</v>
      </c>
      <c r="H440" s="8" t="s">
        <v>170</v>
      </c>
      <c r="I440" s="8">
        <v>0</v>
      </c>
      <c r="J440" s="13">
        <v>13.16</v>
      </c>
      <c r="K440" s="7"/>
      <c r="L440" s="8"/>
      <c r="M440" s="8"/>
      <c r="N440" s="8"/>
      <c r="O440" s="5" t="s">
        <v>332</v>
      </c>
      <c r="P440" s="5" t="s" ph="1">
        <v>368</v>
      </c>
    </row>
    <row r="441" spans="1:16" ht="19.95" hidden="1" customHeight="1" x14ac:dyDescent="0.2">
      <c r="A441" s="8">
        <v>440</v>
      </c>
      <c r="B441" s="8" t="s">
        <v>305</v>
      </c>
      <c r="C441" s="11">
        <v>44857</v>
      </c>
      <c r="D441" s="8" t="s">
        <v>294</v>
      </c>
      <c r="E441" s="8" t="s">
        <v>144</v>
      </c>
      <c r="F441" s="8">
        <v>4</v>
      </c>
      <c r="G441" s="8" t="s">
        <v>6</v>
      </c>
      <c r="H441" s="8" t="s">
        <v>359</v>
      </c>
      <c r="I441" s="8">
        <v>0.7</v>
      </c>
      <c r="J441" s="13">
        <v>16.95</v>
      </c>
      <c r="K441" s="7"/>
      <c r="L441" s="8"/>
      <c r="M441" s="8"/>
      <c r="N441" s="8"/>
      <c r="O441" s="5" t="s">
        <v>294</v>
      </c>
      <c r="P441" s="5" t="s" ph="1">
        <v>372</v>
      </c>
    </row>
    <row r="442" spans="1:16" ht="19.95" hidden="1" customHeight="1" x14ac:dyDescent="0.2">
      <c r="A442" s="8">
        <v>441</v>
      </c>
      <c r="B442" s="8" t="s">
        <v>305</v>
      </c>
      <c r="C442" s="11">
        <v>44857</v>
      </c>
      <c r="D442" s="8" t="s">
        <v>294</v>
      </c>
      <c r="E442" s="8" t="s">
        <v>43</v>
      </c>
      <c r="F442" s="8">
        <v>6</v>
      </c>
      <c r="G442" s="8" t="s">
        <v>6</v>
      </c>
      <c r="H442" s="8" t="s">
        <v>359</v>
      </c>
      <c r="I442" s="8">
        <v>0.7</v>
      </c>
      <c r="J442" s="13">
        <v>14.39</v>
      </c>
      <c r="K442" s="7"/>
      <c r="L442" s="8"/>
      <c r="M442" s="8"/>
      <c r="N442" s="8"/>
      <c r="O442" s="5" t="s">
        <v>294</v>
      </c>
      <c r="P442" s="5" t="s" ph="1">
        <v>375</v>
      </c>
    </row>
    <row r="443" spans="1:16" ht="19.95" hidden="1" customHeight="1" x14ac:dyDescent="0.2">
      <c r="A443" s="8">
        <v>442</v>
      </c>
      <c r="B443" s="8" t="s">
        <v>305</v>
      </c>
      <c r="C443" s="11">
        <v>44857</v>
      </c>
      <c r="D443" s="8" t="s">
        <v>294</v>
      </c>
      <c r="E443" s="8" t="s">
        <v>43</v>
      </c>
      <c r="F443" s="8">
        <v>6</v>
      </c>
      <c r="G443" s="8" t="s">
        <v>6</v>
      </c>
      <c r="H443" s="8" t="s">
        <v>359</v>
      </c>
      <c r="I443" s="8">
        <v>0.8</v>
      </c>
      <c r="J443" s="13">
        <v>14.12</v>
      </c>
      <c r="K443" s="7"/>
      <c r="L443" s="8"/>
      <c r="M443" s="8"/>
      <c r="N443" s="8" t="s">
        <v>338</v>
      </c>
      <c r="O443" s="5" t="s">
        <v>294</v>
      </c>
      <c r="P443" s="5" t="s" ph="1">
        <v>375</v>
      </c>
    </row>
    <row r="444" spans="1:16" ht="19.95" hidden="1" customHeight="1" x14ac:dyDescent="0.2">
      <c r="A444" s="8">
        <v>443</v>
      </c>
      <c r="B444" s="8" t="s">
        <v>305</v>
      </c>
      <c r="C444" s="11">
        <v>44857</v>
      </c>
      <c r="D444" s="8" t="s">
        <v>236</v>
      </c>
      <c r="E444" s="8" t="s">
        <v>130</v>
      </c>
      <c r="F444" s="8">
        <v>4</v>
      </c>
      <c r="G444" s="8" t="s">
        <v>7</v>
      </c>
      <c r="H444" s="8" t="s">
        <v>359</v>
      </c>
      <c r="I444" s="8">
        <v>1.7</v>
      </c>
      <c r="J444" s="13">
        <v>18.600000000000001</v>
      </c>
      <c r="K444" s="7"/>
      <c r="L444" s="8"/>
      <c r="M444" s="8"/>
      <c r="N444" s="8"/>
      <c r="O444" s="5" t="s">
        <v>236</v>
      </c>
      <c r="P444" s="5" t="s" ph="1">
        <v>369</v>
      </c>
    </row>
    <row r="445" spans="1:16" ht="19.95" hidden="1" customHeight="1" x14ac:dyDescent="0.2">
      <c r="A445" s="8">
        <v>444</v>
      </c>
      <c r="B445" s="8" t="s">
        <v>305</v>
      </c>
      <c r="C445" s="11">
        <v>44857</v>
      </c>
      <c r="D445" s="8" t="s">
        <v>229</v>
      </c>
      <c r="E445" s="8" t="s">
        <v>152</v>
      </c>
      <c r="F445" s="8">
        <v>6</v>
      </c>
      <c r="G445" s="8" t="s">
        <v>6</v>
      </c>
      <c r="H445" s="8" t="s">
        <v>380</v>
      </c>
      <c r="I445" s="8"/>
      <c r="J445" s="13" t="s">
        <v>343</v>
      </c>
      <c r="K445" s="7"/>
      <c r="L445" s="8"/>
      <c r="M445" s="8"/>
      <c r="N445" s="8" t="s">
        <v>158</v>
      </c>
      <c r="O445" s="5" t="s">
        <v>229</v>
      </c>
      <c r="P445" s="5" t="s" ph="1">
        <v>373</v>
      </c>
    </row>
    <row r="446" spans="1:16" ht="19.95" hidden="1" customHeight="1" x14ac:dyDescent="0.2">
      <c r="A446" s="8">
        <v>445</v>
      </c>
      <c r="B446" s="8" t="s">
        <v>305</v>
      </c>
      <c r="C446" s="11">
        <v>44857</v>
      </c>
      <c r="D446" s="8" t="s">
        <v>236</v>
      </c>
      <c r="E446" s="8" t="s">
        <v>129</v>
      </c>
      <c r="F446" s="8">
        <v>6</v>
      </c>
      <c r="G446" s="8" t="s">
        <v>7</v>
      </c>
      <c r="H446" s="8" t="s">
        <v>951</v>
      </c>
      <c r="I446" s="8"/>
      <c r="J446" s="13">
        <v>127</v>
      </c>
      <c r="K446" s="7"/>
      <c r="L446" s="8"/>
      <c r="M446" s="8"/>
      <c r="N446" s="8" t="s">
        <v>163</v>
      </c>
      <c r="O446" s="5" t="s">
        <v>236</v>
      </c>
      <c r="P446" s="5" t="s" ph="1">
        <v>370</v>
      </c>
    </row>
    <row r="447" spans="1:16" ht="19.95" hidden="1" customHeight="1" x14ac:dyDescent="0.2">
      <c r="A447" s="8">
        <v>446</v>
      </c>
      <c r="B447" s="8" t="s">
        <v>303</v>
      </c>
      <c r="C447" s="11">
        <v>44857</v>
      </c>
      <c r="D447" s="8" t="s">
        <v>295</v>
      </c>
      <c r="E447" s="8" t="s">
        <v>296</v>
      </c>
      <c r="F447" s="8">
        <v>3</v>
      </c>
      <c r="G447" s="8" t="s">
        <v>6</v>
      </c>
      <c r="H447" s="8" t="s">
        <v>953</v>
      </c>
      <c r="I447" s="8"/>
      <c r="J447" s="8">
        <v>290</v>
      </c>
      <c r="K447" s="7"/>
      <c r="L447" s="8"/>
      <c r="M447" s="8"/>
      <c r="N447" s="8"/>
      <c r="O447" s="5" t="str">
        <f>PHONETIC(D447)</f>
        <v>やべ</v>
      </c>
      <c r="P447" s="5" t="str" ph="1">
        <f>PHONETIC(E447)</f>
        <v>まこと</v>
      </c>
    </row>
    <row r="448" spans="1:16" ht="19.95" hidden="1" customHeight="1" x14ac:dyDescent="0.2">
      <c r="A448" s="8">
        <v>447</v>
      </c>
      <c r="B448" s="8" t="s">
        <v>303</v>
      </c>
      <c r="C448" s="11">
        <v>44857</v>
      </c>
      <c r="D448" s="8" t="s">
        <v>229</v>
      </c>
      <c r="E448" s="8" t="s">
        <v>131</v>
      </c>
      <c r="F448" s="8">
        <v>3</v>
      </c>
      <c r="G448" s="8" t="s">
        <v>6</v>
      </c>
      <c r="H448" s="8" t="s">
        <v>953</v>
      </c>
      <c r="I448" s="8"/>
      <c r="J448" s="8">
        <v>333</v>
      </c>
      <c r="K448" s="7"/>
      <c r="L448" s="8"/>
      <c r="M448" s="8"/>
      <c r="N448" s="8"/>
      <c r="O448" s="5" t="str">
        <f>PHONETIC(D448)</f>
        <v>いくた</v>
      </c>
      <c r="P448" s="5" t="str" ph="1">
        <f>PHONETIC(E448)</f>
        <v>えいじ</v>
      </c>
    </row>
    <row r="449" spans="1:16" ht="19.95" hidden="1" customHeight="1" x14ac:dyDescent="0.2">
      <c r="A449" s="8">
        <v>448</v>
      </c>
      <c r="B449" s="8" t="s">
        <v>303</v>
      </c>
      <c r="C449" s="11">
        <v>44857</v>
      </c>
      <c r="D449" s="8" t="s">
        <v>261</v>
      </c>
      <c r="E449" s="8" t="s">
        <v>324</v>
      </c>
      <c r="F449" s="8">
        <v>4</v>
      </c>
      <c r="G449" s="8" t="s">
        <v>6</v>
      </c>
      <c r="H449" s="8" t="s">
        <v>953</v>
      </c>
      <c r="I449" s="8"/>
      <c r="J449" s="8">
        <v>301</v>
      </c>
      <c r="K449" s="7"/>
      <c r="L449" s="8"/>
      <c r="M449" s="8"/>
      <c r="N449" s="8"/>
      <c r="O449" s="5" t="str">
        <f>PHONETIC(D449)</f>
        <v>まつもと</v>
      </c>
      <c r="P449" s="5" t="str" ph="1">
        <f>PHONETIC(E449)</f>
        <v>たいち</v>
      </c>
    </row>
    <row r="450" spans="1:16" ht="19.95" hidden="1" customHeight="1" x14ac:dyDescent="0.2">
      <c r="A450" s="8">
        <v>449</v>
      </c>
      <c r="B450" s="8" t="s">
        <v>303</v>
      </c>
      <c r="C450" s="11">
        <v>44857</v>
      </c>
      <c r="D450" s="8" t="s">
        <v>311</v>
      </c>
      <c r="E450" s="8" t="s">
        <v>213</v>
      </c>
      <c r="F450" s="8">
        <v>5</v>
      </c>
      <c r="G450" s="8" t="s">
        <v>6</v>
      </c>
      <c r="H450" s="8" t="s">
        <v>953</v>
      </c>
      <c r="I450" s="8"/>
      <c r="J450" s="8">
        <v>316</v>
      </c>
      <c r="K450" s="7"/>
      <c r="L450" s="8"/>
      <c r="M450" s="8"/>
      <c r="N450" s="8"/>
      <c r="O450" s="5" t="str">
        <f>PHONETIC(D450)</f>
        <v>もり</v>
      </c>
      <c r="P450" s="5" t="str" ph="1">
        <f>PHONETIC(E450)</f>
        <v>ゆうと</v>
      </c>
    </row>
    <row r="451" spans="1:16" ht="19.95" hidden="1" customHeight="1" x14ac:dyDescent="0.2">
      <c r="A451" s="8">
        <v>450</v>
      </c>
      <c r="B451" s="8" t="s">
        <v>303</v>
      </c>
      <c r="C451" s="11">
        <v>44857</v>
      </c>
      <c r="D451" s="8" t="s">
        <v>316</v>
      </c>
      <c r="E451" s="8" t="s">
        <v>147</v>
      </c>
      <c r="F451" s="8">
        <v>5</v>
      </c>
      <c r="G451" s="8" t="s">
        <v>6</v>
      </c>
      <c r="H451" s="8" t="s">
        <v>953</v>
      </c>
      <c r="I451" s="8"/>
      <c r="J451" s="8">
        <v>330</v>
      </c>
      <c r="K451" s="7"/>
      <c r="L451" s="8"/>
      <c r="M451" s="8"/>
      <c r="N451" s="8"/>
      <c r="O451" s="5" t="str">
        <f>PHONETIC(D451)</f>
        <v>きたむら</v>
      </c>
      <c r="P451" s="5" t="str" ph="1">
        <f>PHONETIC(E451)</f>
        <v>そうすけ</v>
      </c>
    </row>
    <row r="452" spans="1:16" ht="19.95" hidden="1" customHeight="1" x14ac:dyDescent="0.2">
      <c r="A452" s="8">
        <v>451</v>
      </c>
      <c r="B452" s="8" t="s">
        <v>303</v>
      </c>
      <c r="C452" s="11">
        <v>44857</v>
      </c>
      <c r="D452" s="8" t="s">
        <v>317</v>
      </c>
      <c r="E452" s="8" t="s">
        <v>318</v>
      </c>
      <c r="F452" s="8">
        <v>5</v>
      </c>
      <c r="G452" s="8" t="s">
        <v>6</v>
      </c>
      <c r="H452" s="8" t="s">
        <v>953</v>
      </c>
      <c r="I452" s="8"/>
      <c r="J452" s="8">
        <v>257</v>
      </c>
      <c r="K452" s="7"/>
      <c r="L452" s="8"/>
      <c r="M452" s="8"/>
      <c r="N452" s="8"/>
      <c r="O452" s="5" t="str">
        <f>PHONETIC(D452)</f>
        <v>おかだ</v>
      </c>
      <c r="P452" s="5" t="str" ph="1">
        <f>PHONETIC(E452)</f>
        <v>ゆうき</v>
      </c>
    </row>
    <row r="453" spans="1:16" ht="19.95" hidden="1" customHeight="1" x14ac:dyDescent="0.2">
      <c r="A453" s="8">
        <v>452</v>
      </c>
      <c r="B453" s="8" t="s">
        <v>303</v>
      </c>
      <c r="C453" s="11">
        <v>44857</v>
      </c>
      <c r="D453" s="8" t="s">
        <v>322</v>
      </c>
      <c r="E453" s="8" t="s">
        <v>323</v>
      </c>
      <c r="F453" s="8">
        <v>5</v>
      </c>
      <c r="G453" s="8" t="s">
        <v>6</v>
      </c>
      <c r="H453" s="8" t="s">
        <v>953</v>
      </c>
      <c r="I453" s="8"/>
      <c r="J453" s="8">
        <v>342</v>
      </c>
      <c r="K453" s="7"/>
      <c r="L453" s="8"/>
      <c r="M453" s="8"/>
      <c r="N453" s="8"/>
      <c r="O453" s="5" t="str">
        <f>PHONETIC(D453)</f>
        <v>かざま</v>
      </c>
      <c r="P453" s="5" t="str" ph="1">
        <f>PHONETIC(E453)</f>
        <v>しゅうじ</v>
      </c>
    </row>
    <row r="454" spans="1:16" ht="19.95" hidden="1" customHeight="1" x14ac:dyDescent="0.2">
      <c r="A454" s="8">
        <v>453</v>
      </c>
      <c r="B454" s="8" t="s">
        <v>304</v>
      </c>
      <c r="C454" s="11">
        <v>44863</v>
      </c>
      <c r="D454" s="11" t="s">
        <v>237</v>
      </c>
      <c r="E454" s="8" t="s">
        <v>64</v>
      </c>
      <c r="F454" s="8">
        <v>5</v>
      </c>
      <c r="G454" s="8" t="s">
        <v>6</v>
      </c>
      <c r="H454" s="11" t="s">
        <v>765</v>
      </c>
      <c r="I454" s="8">
        <v>2.5</v>
      </c>
      <c r="J454" s="13">
        <v>15.28</v>
      </c>
      <c r="K454" s="7">
        <v>62</v>
      </c>
      <c r="L454" s="10">
        <f>K454/J454</f>
        <v>4.0575916230366493</v>
      </c>
      <c r="M454" s="10">
        <f>100/K454</f>
        <v>1.6129032258064515</v>
      </c>
      <c r="N454" s="8"/>
      <c r="O454" s="5" t="str">
        <f>PHONETIC(D454)</f>
        <v xml:space="preserve"> まえだ　</v>
      </c>
      <c r="P454" s="5" t="str" ph="1">
        <f>PHONETIC(E454)</f>
        <v>コウタロウ</v>
      </c>
    </row>
    <row r="455" spans="1:16" ht="19.95" hidden="1" customHeight="1" x14ac:dyDescent="0.2">
      <c r="A455" s="8">
        <v>454</v>
      </c>
      <c r="B455" s="8" t="s">
        <v>304</v>
      </c>
      <c r="C455" s="11">
        <v>44863</v>
      </c>
      <c r="D455" s="8" t="s">
        <v>316</v>
      </c>
      <c r="E455" s="8" t="s">
        <v>147</v>
      </c>
      <c r="F455" s="8">
        <v>5</v>
      </c>
      <c r="G455" s="8" t="s">
        <v>6</v>
      </c>
      <c r="H455" s="11" t="s">
        <v>765</v>
      </c>
      <c r="I455" s="8">
        <v>0.5</v>
      </c>
      <c r="J455" s="13">
        <v>16.149999999999999</v>
      </c>
      <c r="K455" s="7">
        <v>64</v>
      </c>
      <c r="L455" s="10">
        <f>K455/J455</f>
        <v>3.9628482972136228</v>
      </c>
      <c r="M455" s="10">
        <f>100/K455</f>
        <v>1.5625</v>
      </c>
      <c r="N455" s="8"/>
      <c r="O455" s="5" t="str">
        <f>PHONETIC(D455)</f>
        <v>きたむら</v>
      </c>
      <c r="P455" s="5" t="str" ph="1">
        <f>PHONETIC(E455)</f>
        <v>そうすけ</v>
      </c>
    </row>
    <row r="456" spans="1:16" ht="19.95" hidden="1" customHeight="1" x14ac:dyDescent="0.2">
      <c r="A456" s="8">
        <v>455</v>
      </c>
      <c r="B456" s="8" t="s">
        <v>304</v>
      </c>
      <c r="C456" s="11">
        <v>44863</v>
      </c>
      <c r="D456" s="8" t="s">
        <v>309</v>
      </c>
      <c r="E456" s="8" t="s">
        <v>153</v>
      </c>
      <c r="F456" s="8">
        <v>6</v>
      </c>
      <c r="G456" s="8" t="s">
        <v>6</v>
      </c>
      <c r="H456" s="11" t="s">
        <v>765</v>
      </c>
      <c r="I456" s="8">
        <v>1.2</v>
      </c>
      <c r="J456" s="13">
        <v>14.5</v>
      </c>
      <c r="K456" s="7"/>
      <c r="L456" s="8"/>
      <c r="M456" s="8"/>
      <c r="N456" s="8"/>
      <c r="O456" s="5" t="str">
        <f>PHONETIC(D456)</f>
        <v>ときざわ</v>
      </c>
      <c r="P456" s="5" t="str" ph="1">
        <f>PHONETIC(E456)</f>
        <v>たいが</v>
      </c>
    </row>
    <row r="457" spans="1:16" ht="19.95" hidden="1" customHeight="1" x14ac:dyDescent="0.2">
      <c r="A457" s="8">
        <v>456</v>
      </c>
      <c r="B457" s="8" t="s">
        <v>304</v>
      </c>
      <c r="C457" s="11">
        <v>44863</v>
      </c>
      <c r="D457" s="8"/>
      <c r="E457" s="8" t="s">
        <v>341</v>
      </c>
      <c r="F457" s="8"/>
      <c r="G457" s="8" t="s">
        <v>6</v>
      </c>
      <c r="H457" s="8" t="s">
        <v>168</v>
      </c>
      <c r="I457" s="8"/>
      <c r="J457" s="13">
        <v>58.66</v>
      </c>
      <c r="K457" s="7"/>
      <c r="L457" s="8"/>
      <c r="M457" s="8"/>
      <c r="N457" s="8"/>
      <c r="O457" s="5" t="str">
        <f>PHONETIC(D457)</f>
        <v/>
      </c>
      <c r="P457" s="5" t="str" ph="1">
        <f>PHONETIC(E457)</f>
        <v>たいが・まえだ・こうせい・かいと</v>
      </c>
    </row>
    <row r="458" spans="1:16" ht="19.95" hidden="1" customHeight="1" x14ac:dyDescent="0.2">
      <c r="A458" s="8">
        <v>457</v>
      </c>
      <c r="B458" s="8" t="s">
        <v>304</v>
      </c>
      <c r="C458" s="11">
        <v>44863</v>
      </c>
      <c r="D458" s="8" t="s">
        <v>293</v>
      </c>
      <c r="E458" s="8" t="s">
        <v>146</v>
      </c>
      <c r="F458" s="8">
        <v>2</v>
      </c>
      <c r="G458" s="8" t="s">
        <v>6</v>
      </c>
      <c r="H458" s="8" t="s">
        <v>169</v>
      </c>
      <c r="I458" s="8">
        <v>0.8</v>
      </c>
      <c r="J458" s="13">
        <v>10.25</v>
      </c>
      <c r="K458" s="7"/>
      <c r="L458" s="8"/>
      <c r="M458" s="8"/>
      <c r="N458" s="8"/>
      <c r="O458" s="5" t="str">
        <f>PHONETIC(D458)</f>
        <v>さい</v>
      </c>
      <c r="P458" s="5" t="str" ph="1">
        <f>PHONETIC(E458)</f>
        <v>ともき</v>
      </c>
    </row>
    <row r="459" spans="1:16" ht="19.95" hidden="1" customHeight="1" x14ac:dyDescent="0.2">
      <c r="A459" s="8">
        <v>458</v>
      </c>
      <c r="B459" s="8" t="s">
        <v>304</v>
      </c>
      <c r="C459" s="11">
        <v>44863</v>
      </c>
      <c r="D459" s="8" t="s">
        <v>328</v>
      </c>
      <c r="E459" s="8" t="s">
        <v>329</v>
      </c>
      <c r="F459" s="8">
        <v>2</v>
      </c>
      <c r="G459" s="8" t="s">
        <v>6</v>
      </c>
      <c r="H459" s="8" t="s">
        <v>169</v>
      </c>
      <c r="I459" s="8">
        <v>-0.6</v>
      </c>
      <c r="J459" s="13">
        <v>9.11</v>
      </c>
      <c r="K459" s="7"/>
      <c r="L459" s="8"/>
      <c r="M459" s="8"/>
      <c r="N459" s="8"/>
      <c r="O459" s="5" t="str">
        <f>PHONETIC(D459)</f>
        <v>たきた</v>
      </c>
      <c r="P459" s="5" t="str" ph="1">
        <f>PHONETIC(E459)</f>
        <v>れお</v>
      </c>
    </row>
    <row r="460" spans="1:16" ht="19.95" hidden="1" customHeight="1" x14ac:dyDescent="0.2">
      <c r="A460" s="8">
        <v>459</v>
      </c>
      <c r="B460" s="8" t="s">
        <v>304</v>
      </c>
      <c r="C460" s="11">
        <v>44863</v>
      </c>
      <c r="D460" s="8" t="s">
        <v>236</v>
      </c>
      <c r="E460" s="8" t="s">
        <v>214</v>
      </c>
      <c r="F460" s="8">
        <v>2</v>
      </c>
      <c r="G460" s="8" t="s">
        <v>6</v>
      </c>
      <c r="H460" s="8" t="s">
        <v>169</v>
      </c>
      <c r="I460" s="8">
        <v>0.8</v>
      </c>
      <c r="J460" s="13">
        <v>9.66</v>
      </c>
      <c r="K460" s="7">
        <v>39.299999999999997</v>
      </c>
      <c r="L460" s="10">
        <f>K460/J460</f>
        <v>4.0683229813664594</v>
      </c>
      <c r="M460" s="10">
        <f>50/K460</f>
        <v>1.272264631043257</v>
      </c>
      <c r="N460" s="8"/>
      <c r="O460" s="5" t="str">
        <f>PHONETIC(D460)</f>
        <v>くらた</v>
      </c>
      <c r="P460" s="5" t="str" ph="1">
        <f>PHONETIC(E460)</f>
        <v>まさき</v>
      </c>
    </row>
    <row r="461" spans="1:16" ht="19.95" hidden="1" customHeight="1" x14ac:dyDescent="0.2">
      <c r="A461" s="8">
        <v>460</v>
      </c>
      <c r="B461" s="8" t="s">
        <v>304</v>
      </c>
      <c r="C461" s="11">
        <v>44863</v>
      </c>
      <c r="D461" s="8" t="s">
        <v>326</v>
      </c>
      <c r="E461" s="8" t="s">
        <v>207</v>
      </c>
      <c r="F461" s="8">
        <v>2</v>
      </c>
      <c r="G461" s="8" t="s">
        <v>7</v>
      </c>
      <c r="H461" s="8" t="s">
        <v>169</v>
      </c>
      <c r="I461" s="8">
        <v>1.2</v>
      </c>
      <c r="J461" s="13">
        <v>9.11</v>
      </c>
      <c r="K461" s="7">
        <v>39.5</v>
      </c>
      <c r="L461" s="10">
        <f>K461/J461</f>
        <v>4.3358946212952798</v>
      </c>
      <c r="M461" s="10">
        <f>50/K461</f>
        <v>1.2658227848101267</v>
      </c>
      <c r="N461" s="8"/>
      <c r="O461" s="5" t="str">
        <f>PHONETIC(D461)</f>
        <v>よしずみ</v>
      </c>
      <c r="P461" s="5" t="str" ph="1">
        <f>PHONETIC(E461)</f>
        <v>ゆいな</v>
      </c>
    </row>
    <row r="462" spans="1:16" ht="19.95" hidden="1" customHeight="1" x14ac:dyDescent="0.2">
      <c r="A462" s="8">
        <v>461</v>
      </c>
      <c r="B462" s="8" t="s">
        <v>304</v>
      </c>
      <c r="C462" s="11">
        <v>44863</v>
      </c>
      <c r="D462" s="8" t="s">
        <v>327</v>
      </c>
      <c r="E462" s="8" t="s">
        <v>206</v>
      </c>
      <c r="F462" s="8">
        <v>2</v>
      </c>
      <c r="G462" s="8" t="s">
        <v>7</v>
      </c>
      <c r="H462" s="8" t="s">
        <v>169</v>
      </c>
      <c r="I462" s="8"/>
      <c r="J462" s="21"/>
      <c r="K462" s="7"/>
      <c r="L462" s="8"/>
      <c r="M462" s="8"/>
      <c r="N462" s="8"/>
      <c r="O462" s="5" t="str">
        <f>PHONETIC(D462)</f>
        <v>ふくむら</v>
      </c>
      <c r="P462" s="5" t="str" ph="1">
        <f>PHONETIC(E462)</f>
        <v>なつき</v>
      </c>
    </row>
    <row r="463" spans="1:16" ht="19.95" customHeight="1" x14ac:dyDescent="0.2">
      <c r="A463" s="8">
        <v>249</v>
      </c>
      <c r="B463" s="8" t="s">
        <v>199</v>
      </c>
      <c r="C463" s="11">
        <v>44653</v>
      </c>
      <c r="D463" s="11" t="s">
        <v>256</v>
      </c>
      <c r="E463" s="8" t="s">
        <v>102</v>
      </c>
      <c r="F463" s="8">
        <v>2</v>
      </c>
      <c r="G463" s="8" t="s">
        <v>7</v>
      </c>
      <c r="H463" s="11" t="s">
        <v>765</v>
      </c>
      <c r="I463" s="8">
        <v>2.9</v>
      </c>
      <c r="J463" s="8">
        <v>17.440000000000001</v>
      </c>
      <c r="K463" s="8">
        <v>73</v>
      </c>
      <c r="L463" s="10">
        <f>K463/J463</f>
        <v>4.1857798165137607</v>
      </c>
      <c r="M463" s="10">
        <f>100/K463</f>
        <v>1.3698630136986301</v>
      </c>
      <c r="N463" s="8"/>
      <c r="O463" s="5" t="str">
        <f>PHONETIC(D463)</f>
        <v>まえだ</v>
      </c>
      <c r="P463" s="5" t="str" ph="1">
        <f>PHONETIC(E463)</f>
        <v>ナナミ</v>
      </c>
    </row>
    <row r="464" spans="1:16" ht="19.95" hidden="1" customHeight="1" x14ac:dyDescent="0.2">
      <c r="A464" s="8">
        <v>568</v>
      </c>
      <c r="B464" s="8" t="s">
        <v>365</v>
      </c>
      <c r="C464" s="11">
        <v>45046</v>
      </c>
      <c r="D464" s="8" t="s">
        <v>232</v>
      </c>
      <c r="E464" s="8" t="s">
        <v>210</v>
      </c>
      <c r="F464" s="8">
        <v>3</v>
      </c>
      <c r="G464" s="8" t="s">
        <v>71</v>
      </c>
      <c r="H464" s="8" t="s">
        <v>170</v>
      </c>
      <c r="I464" s="8">
        <v>-1.2</v>
      </c>
      <c r="J464" s="8">
        <v>13</v>
      </c>
      <c r="K464" s="7">
        <v>55</v>
      </c>
      <c r="L464" s="10">
        <f>K464/J464</f>
        <v>4.2307692307692308</v>
      </c>
      <c r="M464" s="10">
        <f>80/K464</f>
        <v>1.4545454545454546</v>
      </c>
      <c r="N464" s="10" t="s">
        <v>680</v>
      </c>
      <c r="O464" s="5" t="str">
        <f>PHONETIC(D464)</f>
        <v>まえだ</v>
      </c>
      <c r="P464" s="5" t="str" ph="1">
        <f>PHONETIC(E464)</f>
        <v>ななみ</v>
      </c>
    </row>
    <row r="465" spans="1:16" ht="19.95" hidden="1" customHeight="1" x14ac:dyDescent="0.2">
      <c r="A465" s="8">
        <v>464</v>
      </c>
      <c r="B465" s="8" t="s">
        <v>304</v>
      </c>
      <c r="C465" s="11">
        <v>44863</v>
      </c>
      <c r="D465" s="8" t="s">
        <v>230</v>
      </c>
      <c r="E465" s="8" t="s">
        <v>141</v>
      </c>
      <c r="F465" s="8">
        <v>4</v>
      </c>
      <c r="G465" s="8" t="s">
        <v>6</v>
      </c>
      <c r="H465" s="8" t="s">
        <v>167</v>
      </c>
      <c r="I465" s="8">
        <v>2.2999999999999998</v>
      </c>
      <c r="J465" s="13">
        <v>10.25</v>
      </c>
      <c r="K465" s="7"/>
      <c r="L465" s="8"/>
      <c r="M465" s="8"/>
      <c r="N465" s="8"/>
      <c r="O465" s="5" t="str">
        <f>PHONETIC(D465)</f>
        <v>すずき</v>
      </c>
      <c r="P465" s="5" t="str" ph="1">
        <f>PHONETIC(E465)</f>
        <v>りおと</v>
      </c>
    </row>
    <row r="466" spans="1:16" ht="19.95" hidden="1" customHeight="1" x14ac:dyDescent="0.2">
      <c r="A466" s="8">
        <v>465</v>
      </c>
      <c r="B466" s="8" t="s">
        <v>304</v>
      </c>
      <c r="C466" s="11">
        <v>44863</v>
      </c>
      <c r="D466" s="8" t="s">
        <v>229</v>
      </c>
      <c r="E466" s="8" t="s">
        <v>131</v>
      </c>
      <c r="F466" s="8">
        <v>3</v>
      </c>
      <c r="G466" s="8" t="s">
        <v>6</v>
      </c>
      <c r="H466" s="8" t="s">
        <v>218</v>
      </c>
      <c r="I466" s="8">
        <v>1</v>
      </c>
      <c r="J466" s="13">
        <v>11.86</v>
      </c>
      <c r="K466" s="7"/>
      <c r="L466" s="8"/>
      <c r="M466" s="8"/>
      <c r="N466" s="8" t="s">
        <v>339</v>
      </c>
      <c r="O466" s="5" t="str">
        <f>PHONETIC(D466)</f>
        <v>いくた</v>
      </c>
      <c r="P466" s="5" t="str" ph="1">
        <f>PHONETIC(E466)</f>
        <v>えいじ</v>
      </c>
    </row>
    <row r="467" spans="1:16" ht="19.95" hidden="1" customHeight="1" x14ac:dyDescent="0.2">
      <c r="A467" s="8">
        <v>466</v>
      </c>
      <c r="B467" s="8" t="s">
        <v>304</v>
      </c>
      <c r="C467" s="11">
        <v>44863</v>
      </c>
      <c r="D467" s="8" t="s">
        <v>294</v>
      </c>
      <c r="E467" s="8" t="s">
        <v>144</v>
      </c>
      <c r="F467" s="8">
        <v>4</v>
      </c>
      <c r="G467" s="8" t="s">
        <v>6</v>
      </c>
      <c r="H467" s="8" t="s">
        <v>218</v>
      </c>
      <c r="I467" s="8">
        <v>1.4</v>
      </c>
      <c r="J467" s="13">
        <v>11.38</v>
      </c>
      <c r="K467" s="7"/>
      <c r="L467" s="8"/>
      <c r="M467" s="8"/>
      <c r="N467" s="8" t="s">
        <v>338</v>
      </c>
      <c r="O467" s="5" t="str">
        <f>PHONETIC(D467)</f>
        <v>たかぎ</v>
      </c>
      <c r="P467" s="5" t="str" ph="1">
        <f>PHONETIC(E467)</f>
        <v>おうすけ</v>
      </c>
    </row>
    <row r="468" spans="1:16" ht="20.25" hidden="1" customHeight="1" x14ac:dyDescent="0.2">
      <c r="A468" s="8">
        <v>467</v>
      </c>
      <c r="B468" s="8" t="s">
        <v>304</v>
      </c>
      <c r="C468" s="11">
        <v>44863</v>
      </c>
      <c r="D468" s="8" t="s">
        <v>231</v>
      </c>
      <c r="E468" s="8" t="s">
        <v>133</v>
      </c>
      <c r="F468" s="8">
        <v>3</v>
      </c>
      <c r="G468" s="8" t="s">
        <v>7</v>
      </c>
      <c r="H468" s="8" t="s">
        <v>218</v>
      </c>
      <c r="I468" s="8">
        <v>1.2</v>
      </c>
      <c r="J468" s="13">
        <v>14</v>
      </c>
      <c r="K468" s="7"/>
      <c r="L468" s="8"/>
      <c r="M468" s="8"/>
      <c r="N468" s="8"/>
      <c r="O468" s="5" t="str">
        <f>PHONETIC(D468)</f>
        <v>やまざき</v>
      </c>
      <c r="P468" s="5" t="str" ph="1">
        <f>PHONETIC(E468)</f>
        <v>わかな</v>
      </c>
    </row>
    <row r="469" spans="1:16" ht="20.25" hidden="1" customHeight="1" x14ac:dyDescent="0.2">
      <c r="A469" s="8">
        <v>468</v>
      </c>
      <c r="B469" s="8" t="s">
        <v>304</v>
      </c>
      <c r="C469" s="11">
        <v>44863</v>
      </c>
      <c r="D469" s="8" t="s">
        <v>236</v>
      </c>
      <c r="E469" s="8" t="s">
        <v>130</v>
      </c>
      <c r="F469" s="8">
        <v>4</v>
      </c>
      <c r="G469" s="8" t="s">
        <v>7</v>
      </c>
      <c r="H469" s="8" t="s">
        <v>218</v>
      </c>
      <c r="I469" s="8">
        <v>2.2999999999999998</v>
      </c>
      <c r="J469" s="13">
        <v>12.44</v>
      </c>
      <c r="K469" s="7"/>
      <c r="L469" s="8"/>
      <c r="M469" s="8"/>
      <c r="N469" s="8"/>
      <c r="O469" s="5" t="str">
        <f>PHONETIC(D469)</f>
        <v>くらた</v>
      </c>
      <c r="P469" s="5" t="str" ph="1">
        <f>PHONETIC(E469)</f>
        <v>まきな</v>
      </c>
    </row>
    <row r="470" spans="1:16" ht="20.25" hidden="1" customHeight="1" x14ac:dyDescent="0.2">
      <c r="A470" s="8">
        <v>469</v>
      </c>
      <c r="B470" s="8" t="s">
        <v>304</v>
      </c>
      <c r="C470" s="11">
        <v>44863</v>
      </c>
      <c r="D470" s="8" t="s">
        <v>330</v>
      </c>
      <c r="E470" s="8" t="s">
        <v>44</v>
      </c>
      <c r="F470" s="8">
        <v>6</v>
      </c>
      <c r="G470" s="8" t="s">
        <v>6</v>
      </c>
      <c r="H470" s="8" t="s">
        <v>947</v>
      </c>
      <c r="I470" s="8"/>
      <c r="J470" s="8" t="s">
        <v>485</v>
      </c>
      <c r="K470" s="8"/>
      <c r="L470" s="8"/>
      <c r="M470" s="8"/>
      <c r="N470" s="8"/>
      <c r="O470" s="5" t="str">
        <f>PHONETIC(D470)</f>
        <v>かわかみ</v>
      </c>
      <c r="P470" s="5" t="str" ph="1">
        <f>PHONETIC(E470)</f>
        <v>りょうた</v>
      </c>
    </row>
    <row r="471" spans="1:16" ht="20.25" hidden="1" customHeight="1" x14ac:dyDescent="0.2">
      <c r="A471" s="8">
        <v>470</v>
      </c>
      <c r="B471" s="8" t="s">
        <v>304</v>
      </c>
      <c r="C471" s="11">
        <v>44863</v>
      </c>
      <c r="D471" s="8" t="s">
        <v>228</v>
      </c>
      <c r="E471" s="8" t="s">
        <v>45</v>
      </c>
      <c r="F471" s="8">
        <v>6</v>
      </c>
      <c r="G471" s="8" t="s">
        <v>6</v>
      </c>
      <c r="H471" s="8" t="s">
        <v>947</v>
      </c>
      <c r="I471" s="8"/>
      <c r="J471" s="8" t="s">
        <v>471</v>
      </c>
      <c r="K471" s="8"/>
      <c r="L471" s="8"/>
      <c r="M471" s="8"/>
      <c r="N471" s="8"/>
      <c r="O471" s="5" t="str">
        <f>PHONETIC(D471)</f>
        <v>みもり</v>
      </c>
      <c r="P471" s="5" t="str" ph="1">
        <f>PHONETIC(E471)</f>
        <v>れん</v>
      </c>
    </row>
    <row r="472" spans="1:16" ht="20.25" hidden="1" customHeight="1" x14ac:dyDescent="0.2">
      <c r="A472" s="8">
        <v>471</v>
      </c>
      <c r="B472" s="8" t="s">
        <v>304</v>
      </c>
      <c r="C472" s="11">
        <v>44863</v>
      </c>
      <c r="D472" s="8" t="s">
        <v>294</v>
      </c>
      <c r="E472" s="8" t="s">
        <v>43</v>
      </c>
      <c r="F472" s="8">
        <v>6</v>
      </c>
      <c r="G472" s="8" t="s">
        <v>6</v>
      </c>
      <c r="H472" s="8" t="s">
        <v>359</v>
      </c>
      <c r="I472" s="8">
        <v>-2.4</v>
      </c>
      <c r="J472" s="13">
        <v>14.41</v>
      </c>
      <c r="K472" s="7"/>
      <c r="L472" s="8"/>
      <c r="M472" s="8"/>
      <c r="N472" s="8"/>
      <c r="O472" s="5" t="str">
        <f>PHONETIC(D472)</f>
        <v>たかぎ</v>
      </c>
      <c r="P472" s="5" t="str" ph="1">
        <f>PHONETIC(E472)</f>
        <v>こうせい</v>
      </c>
    </row>
    <row r="473" spans="1:16" ht="20.25" hidden="1" customHeight="1" x14ac:dyDescent="0.2">
      <c r="A473" s="8">
        <v>472</v>
      </c>
      <c r="B473" s="8" t="s">
        <v>304</v>
      </c>
      <c r="C473" s="11">
        <v>44863</v>
      </c>
      <c r="D473" s="8" t="s">
        <v>229</v>
      </c>
      <c r="E473" s="8" t="s">
        <v>152</v>
      </c>
      <c r="F473" s="8">
        <v>6</v>
      </c>
      <c r="G473" s="8" t="s">
        <v>6</v>
      </c>
      <c r="H473" s="8" t="s">
        <v>380</v>
      </c>
      <c r="I473" s="8"/>
      <c r="J473" s="13" t="s">
        <v>340</v>
      </c>
      <c r="K473" s="7"/>
      <c r="L473" s="8"/>
      <c r="M473" s="8"/>
      <c r="N473" s="8"/>
      <c r="O473" s="5" t="str">
        <f>PHONETIC(D473)</f>
        <v>いくた</v>
      </c>
      <c r="P473" s="5" t="str" ph="1">
        <f>PHONETIC(E473)</f>
        <v>かいと</v>
      </c>
    </row>
    <row r="474" spans="1:16" ht="20.25" hidden="1" customHeight="1" x14ac:dyDescent="0.2">
      <c r="A474" s="8">
        <v>473</v>
      </c>
      <c r="B474" s="8" t="s">
        <v>304</v>
      </c>
      <c r="C474" s="11">
        <v>44863</v>
      </c>
      <c r="D474" s="8" t="s">
        <v>236</v>
      </c>
      <c r="E474" s="8" t="s">
        <v>129</v>
      </c>
      <c r="F474" s="8">
        <v>6</v>
      </c>
      <c r="G474" s="8" t="s">
        <v>7</v>
      </c>
      <c r="H474" s="8" t="s">
        <v>951</v>
      </c>
      <c r="I474" s="8"/>
      <c r="J474" s="13">
        <v>125</v>
      </c>
      <c r="K474" s="7"/>
      <c r="L474" s="8"/>
      <c r="M474" s="8"/>
      <c r="N474" s="8" t="s">
        <v>157</v>
      </c>
      <c r="O474" s="5" t="str">
        <f>PHONETIC(D474)</f>
        <v>くらた</v>
      </c>
      <c r="P474" s="5" t="str" ph="1">
        <f>PHONETIC(E474)</f>
        <v>もなみ</v>
      </c>
    </row>
    <row r="475" spans="1:16" ht="20.25" hidden="1" customHeight="1" x14ac:dyDescent="0.2">
      <c r="A475" s="8">
        <v>474</v>
      </c>
      <c r="B475" s="8" t="s">
        <v>306</v>
      </c>
      <c r="C475" s="11">
        <v>44871</v>
      </c>
      <c r="D475" s="8" t="s">
        <v>230</v>
      </c>
      <c r="E475" s="8" t="s">
        <v>141</v>
      </c>
      <c r="F475" s="8">
        <v>4</v>
      </c>
      <c r="G475" s="8" t="s">
        <v>6</v>
      </c>
      <c r="H475" s="11" t="s">
        <v>765</v>
      </c>
      <c r="I475" s="8">
        <v>-1.8</v>
      </c>
      <c r="J475" s="13">
        <v>17.88</v>
      </c>
      <c r="K475" s="7">
        <v>68</v>
      </c>
      <c r="L475" s="10">
        <f>K475/J475</f>
        <v>3.8031319910514543</v>
      </c>
      <c r="M475" s="10">
        <f>100/K475</f>
        <v>1.4705882352941178</v>
      </c>
      <c r="N475" s="8"/>
      <c r="O475" s="5" t="str">
        <f>PHONETIC(D475)</f>
        <v>すずき</v>
      </c>
      <c r="P475" s="5" t="str" ph="1">
        <f>PHONETIC(E475)</f>
        <v>りおと</v>
      </c>
    </row>
    <row r="476" spans="1:16" ht="20.25" hidden="1" customHeight="1" x14ac:dyDescent="0.2">
      <c r="A476" s="8">
        <v>475</v>
      </c>
      <c r="B476" s="8" t="s">
        <v>306</v>
      </c>
      <c r="C476" s="11">
        <v>44871</v>
      </c>
      <c r="D476" s="11" t="s">
        <v>237</v>
      </c>
      <c r="E476" s="8" t="s">
        <v>64</v>
      </c>
      <c r="F476" s="8">
        <v>5</v>
      </c>
      <c r="G476" s="8" t="s">
        <v>6</v>
      </c>
      <c r="H476" s="11" t="s">
        <v>765</v>
      </c>
      <c r="I476" s="8">
        <v>-3</v>
      </c>
      <c r="J476" s="13">
        <v>16.09</v>
      </c>
      <c r="K476" s="7">
        <v>65</v>
      </c>
      <c r="L476" s="10">
        <f>K476/J476</f>
        <v>4.0397762585456807</v>
      </c>
      <c r="M476" s="10">
        <f>100/K476</f>
        <v>1.5384615384615385</v>
      </c>
      <c r="N476" s="8"/>
      <c r="O476" s="5" t="str">
        <f>PHONETIC(D476)</f>
        <v xml:space="preserve"> まえだ　</v>
      </c>
      <c r="P476" s="5" t="str" ph="1">
        <f>PHONETIC(E476)</f>
        <v>コウタロウ</v>
      </c>
    </row>
    <row r="477" spans="1:16" ht="20.25" hidden="1" customHeight="1" x14ac:dyDescent="0.2">
      <c r="A477" s="8">
        <v>476</v>
      </c>
      <c r="B477" s="8" t="s">
        <v>306</v>
      </c>
      <c r="C477" s="11">
        <v>44871</v>
      </c>
      <c r="D477" s="8" t="s">
        <v>333</v>
      </c>
      <c r="E477" s="8" t="s">
        <v>146</v>
      </c>
      <c r="F477" s="8">
        <v>5</v>
      </c>
      <c r="G477" s="8" t="s">
        <v>6</v>
      </c>
      <c r="H477" s="11" t="s">
        <v>765</v>
      </c>
      <c r="I477" s="8">
        <v>-1.5</v>
      </c>
      <c r="J477" s="22">
        <v>17.190000000000001</v>
      </c>
      <c r="K477" s="7">
        <v>64</v>
      </c>
      <c r="L477" s="10">
        <f>K477/J477</f>
        <v>3.7230948225712619</v>
      </c>
      <c r="M477" s="10">
        <f>100/K477</f>
        <v>1.5625</v>
      </c>
      <c r="N477" s="8"/>
      <c r="O477" s="5" t="str">
        <f>PHONETIC(D477)</f>
        <v>いでい</v>
      </c>
      <c r="P477" s="5" t="str" ph="1">
        <f>PHONETIC(E477)</f>
        <v>ともき</v>
      </c>
    </row>
    <row r="478" spans="1:16" ht="20.25" hidden="1" customHeight="1" x14ac:dyDescent="0.2">
      <c r="A478" s="8">
        <v>477</v>
      </c>
      <c r="B478" s="8" t="s">
        <v>306</v>
      </c>
      <c r="C478" s="11">
        <v>44871</v>
      </c>
      <c r="D478" s="8" t="s">
        <v>312</v>
      </c>
      <c r="E478" s="8" t="s">
        <v>145</v>
      </c>
      <c r="F478" s="8">
        <v>5</v>
      </c>
      <c r="G478" s="8" t="s">
        <v>6</v>
      </c>
      <c r="H478" s="11" t="s">
        <v>765</v>
      </c>
      <c r="I478" s="8">
        <v>-1.5</v>
      </c>
      <c r="J478" s="13">
        <v>17.48</v>
      </c>
      <c r="K478" s="7"/>
      <c r="L478" s="8"/>
      <c r="M478" s="8"/>
      <c r="N478" s="8"/>
      <c r="O478" s="5" t="str">
        <f>PHONETIC(D478)</f>
        <v>やまむら</v>
      </c>
      <c r="P478" s="5" t="str" ph="1">
        <f>PHONETIC(E478)</f>
        <v>けい</v>
      </c>
    </row>
    <row r="479" spans="1:16" ht="20.25" hidden="1" customHeight="1" x14ac:dyDescent="0.2">
      <c r="A479" s="8">
        <v>478</v>
      </c>
      <c r="B479" s="8" t="s">
        <v>306</v>
      </c>
      <c r="C479" s="11">
        <v>44871</v>
      </c>
      <c r="D479" s="8" t="s">
        <v>229</v>
      </c>
      <c r="E479" s="8" t="s">
        <v>152</v>
      </c>
      <c r="F479" s="8">
        <v>6</v>
      </c>
      <c r="G479" s="8" t="s">
        <v>6</v>
      </c>
      <c r="H479" s="11" t="s">
        <v>765</v>
      </c>
      <c r="I479" s="8">
        <v>0.7</v>
      </c>
      <c r="J479" s="13">
        <v>14.94</v>
      </c>
      <c r="K479" s="7">
        <v>65</v>
      </c>
      <c r="L479" s="10">
        <f>K479/J479</f>
        <v>4.3507362784471217</v>
      </c>
      <c r="M479" s="10">
        <f>100/K479</f>
        <v>1.5384615384615385</v>
      </c>
      <c r="N479" s="8"/>
      <c r="O479" s="5" t="str">
        <f>PHONETIC(D479)</f>
        <v>いくた</v>
      </c>
      <c r="P479" s="5" t="str" ph="1">
        <f>PHONETIC(E479)</f>
        <v>かいと</v>
      </c>
    </row>
    <row r="480" spans="1:16" ht="20.25" hidden="1" customHeight="1" x14ac:dyDescent="0.2">
      <c r="A480" s="8">
        <v>479</v>
      </c>
      <c r="B480" s="8" t="s">
        <v>306</v>
      </c>
      <c r="C480" s="11">
        <v>44871</v>
      </c>
      <c r="D480" s="8" t="s">
        <v>334</v>
      </c>
      <c r="E480" s="8" t="s">
        <v>42</v>
      </c>
      <c r="F480" s="8" t="s">
        <v>307</v>
      </c>
      <c r="G480" s="8" t="s">
        <v>6</v>
      </c>
      <c r="H480" s="11" t="s">
        <v>765</v>
      </c>
      <c r="I480" s="8">
        <v>0.8</v>
      </c>
      <c r="J480" s="13">
        <v>13.54</v>
      </c>
      <c r="K480" s="7"/>
      <c r="L480" s="8"/>
      <c r="M480" s="8"/>
      <c r="N480" s="8"/>
      <c r="O480" s="5" t="str">
        <f>PHONETIC(D480)</f>
        <v>はしもと</v>
      </c>
      <c r="P480" s="5" t="str" ph="1">
        <f>PHONETIC(E480)</f>
        <v>くうじ</v>
      </c>
    </row>
    <row r="481" spans="1:16" ht="20.25" hidden="1" customHeight="1" x14ac:dyDescent="0.2">
      <c r="A481" s="8">
        <v>480</v>
      </c>
      <c r="B481" s="8" t="s">
        <v>306</v>
      </c>
      <c r="C481" s="11">
        <v>44871</v>
      </c>
      <c r="D481" s="8" t="s">
        <v>236</v>
      </c>
      <c r="E481" s="8" t="s">
        <v>130</v>
      </c>
      <c r="F481" s="8">
        <v>4</v>
      </c>
      <c r="G481" s="8" t="s">
        <v>7</v>
      </c>
      <c r="H481" s="11" t="s">
        <v>765</v>
      </c>
      <c r="I481" s="8">
        <v>-2</v>
      </c>
      <c r="J481" s="13">
        <v>17.079999999999998</v>
      </c>
      <c r="K481" s="7">
        <v>64</v>
      </c>
      <c r="L481" s="10">
        <f>K481/J481</f>
        <v>3.7470725995316161</v>
      </c>
      <c r="M481" s="10">
        <f>100/K481</f>
        <v>1.5625</v>
      </c>
      <c r="N481" s="8"/>
      <c r="O481" s="5" t="str">
        <f>PHONETIC(D481)</f>
        <v>くらた</v>
      </c>
      <c r="P481" s="5" t="str" ph="1">
        <f>PHONETIC(E481)</f>
        <v>まきな</v>
      </c>
    </row>
    <row r="482" spans="1:16" ht="20.25" hidden="1" customHeight="1" x14ac:dyDescent="0.2">
      <c r="A482" s="8">
        <v>481</v>
      </c>
      <c r="B482" s="8" t="s">
        <v>306</v>
      </c>
      <c r="C482" s="11">
        <v>44871</v>
      </c>
      <c r="D482" s="8" t="s">
        <v>236</v>
      </c>
      <c r="E482" s="8" t="s">
        <v>129</v>
      </c>
      <c r="F482" s="8">
        <v>6</v>
      </c>
      <c r="G482" s="8" t="s">
        <v>7</v>
      </c>
      <c r="H482" s="11" t="s">
        <v>765</v>
      </c>
      <c r="I482" s="8">
        <v>-0.5</v>
      </c>
      <c r="J482" s="13">
        <v>15.14</v>
      </c>
      <c r="K482" s="7">
        <v>57</v>
      </c>
      <c r="L482" s="10">
        <f>K482/J482</f>
        <v>3.7648612945838837</v>
      </c>
      <c r="M482" s="10">
        <f>100/K482</f>
        <v>1.7543859649122806</v>
      </c>
      <c r="N482" s="8"/>
      <c r="O482" s="5" t="str">
        <f>PHONETIC(D482)</f>
        <v>くらた</v>
      </c>
      <c r="P482" s="5" t="str" ph="1">
        <f>PHONETIC(E482)</f>
        <v>もなみ</v>
      </c>
    </row>
    <row r="483" spans="1:16" ht="20.25" hidden="1" customHeight="1" x14ac:dyDescent="0.2">
      <c r="A483" s="8">
        <v>482</v>
      </c>
      <c r="B483" s="8" t="s">
        <v>306</v>
      </c>
      <c r="C483" s="11">
        <v>44871</v>
      </c>
      <c r="D483" s="8" t="s">
        <v>231</v>
      </c>
      <c r="E483" s="8" t="s">
        <v>41</v>
      </c>
      <c r="F483" s="8" t="s">
        <v>307</v>
      </c>
      <c r="G483" s="8" t="s">
        <v>6</v>
      </c>
      <c r="H483" s="8" t="s">
        <v>308</v>
      </c>
      <c r="I483" s="8">
        <v>0.8</v>
      </c>
      <c r="J483" s="13">
        <v>18.77</v>
      </c>
      <c r="K483" s="7"/>
      <c r="L483" s="8"/>
      <c r="M483" s="8"/>
      <c r="N483" s="8"/>
      <c r="O483" s="5" t="str">
        <f>PHONETIC(D483)</f>
        <v>やまざき</v>
      </c>
      <c r="P483" s="5" t="str" ph="1">
        <f>PHONETIC(E483)</f>
        <v>ゆいと</v>
      </c>
    </row>
    <row r="484" spans="1:16" ht="20.25" hidden="1" customHeight="1" x14ac:dyDescent="0.2">
      <c r="A484" s="8">
        <v>483</v>
      </c>
      <c r="B484" s="8" t="s">
        <v>346</v>
      </c>
      <c r="C484" s="11">
        <v>44871</v>
      </c>
      <c r="D484" s="8"/>
      <c r="E484" s="8" t="s">
        <v>347</v>
      </c>
      <c r="F484" s="8"/>
      <c r="G484" s="8" t="s">
        <v>6</v>
      </c>
      <c r="H484" s="8" t="s">
        <v>168</v>
      </c>
      <c r="I484" s="8"/>
      <c r="J484" s="22">
        <v>59.35</v>
      </c>
      <c r="K484" s="7"/>
      <c r="L484" s="8"/>
      <c r="M484" s="8"/>
      <c r="N484" s="8"/>
      <c r="O484" s="5" t="str">
        <f>PHONETIC(D484)</f>
        <v/>
      </c>
      <c r="P484" s="5" t="str" ph="1">
        <f>PHONETIC(E484)</f>
        <v>やました・まえだ・こうせい・かいと</v>
      </c>
    </row>
    <row r="485" spans="1:16" ht="20.25" hidden="1" customHeight="1" x14ac:dyDescent="0.2">
      <c r="A485" s="8">
        <v>484</v>
      </c>
      <c r="B485" s="8" t="s">
        <v>306</v>
      </c>
      <c r="C485" s="11">
        <v>44871</v>
      </c>
      <c r="D485" s="8" t="s">
        <v>319</v>
      </c>
      <c r="E485" s="8" t="s">
        <v>205</v>
      </c>
      <c r="F485" s="8">
        <v>6</v>
      </c>
      <c r="G485" s="8" t="s">
        <v>6</v>
      </c>
      <c r="H485" s="8" t="s">
        <v>70</v>
      </c>
      <c r="I485" s="8"/>
      <c r="J485" s="8" t="s">
        <v>463</v>
      </c>
      <c r="K485" s="8"/>
      <c r="L485" s="8"/>
      <c r="M485" s="8"/>
      <c r="N485" s="8"/>
      <c r="O485" s="5" t="str">
        <f>PHONETIC(D485)</f>
        <v>やました</v>
      </c>
      <c r="P485" s="5" t="str" ph="1">
        <f>PHONETIC(E485)</f>
        <v>こうたろう</v>
      </c>
    </row>
    <row r="486" spans="1:16" ht="20.25" hidden="1" customHeight="1" x14ac:dyDescent="0.2">
      <c r="A486" s="8">
        <v>485</v>
      </c>
      <c r="B486" s="8" t="s">
        <v>306</v>
      </c>
      <c r="C486" s="11">
        <v>44871</v>
      </c>
      <c r="D486" s="8" t="s">
        <v>294</v>
      </c>
      <c r="E486" s="8" t="s">
        <v>144</v>
      </c>
      <c r="F486" s="8">
        <v>4</v>
      </c>
      <c r="G486" s="8" t="s">
        <v>6</v>
      </c>
      <c r="H486" s="8" t="s">
        <v>953</v>
      </c>
      <c r="I486" s="8">
        <v>1.3</v>
      </c>
      <c r="J486" s="13">
        <v>324</v>
      </c>
      <c r="K486" s="7"/>
      <c r="L486" s="8"/>
      <c r="M486" s="8"/>
      <c r="N486" s="8"/>
      <c r="O486" s="5" t="str">
        <f>PHONETIC(D486)</f>
        <v>たかぎ</v>
      </c>
      <c r="P486" s="5" t="str" ph="1">
        <f>PHONETIC(E486)</f>
        <v>おうすけ</v>
      </c>
    </row>
    <row r="487" spans="1:16" ht="20.100000000000001" hidden="1" customHeight="1" x14ac:dyDescent="0.2">
      <c r="A487" s="8">
        <v>486</v>
      </c>
      <c r="B487" s="8" t="s">
        <v>306</v>
      </c>
      <c r="C487" s="11">
        <v>44871</v>
      </c>
      <c r="D487" s="8" t="s">
        <v>294</v>
      </c>
      <c r="E487" s="8" t="s">
        <v>43</v>
      </c>
      <c r="F487" s="8">
        <v>6</v>
      </c>
      <c r="G487" s="8" t="s">
        <v>6</v>
      </c>
      <c r="H487" s="8" t="s">
        <v>953</v>
      </c>
      <c r="I487" s="8">
        <v>1.7</v>
      </c>
      <c r="J487" s="13">
        <v>401</v>
      </c>
      <c r="K487" s="7"/>
      <c r="L487" s="8"/>
      <c r="M487" s="8"/>
      <c r="N487" s="8"/>
      <c r="O487" s="5" t="str">
        <f>PHONETIC(D487)</f>
        <v>たかぎ</v>
      </c>
      <c r="P487" s="5" t="str" ph="1">
        <f>PHONETIC(E487)</f>
        <v>こうせい</v>
      </c>
    </row>
    <row r="488" spans="1:16" ht="20.100000000000001" hidden="1" customHeight="1" x14ac:dyDescent="0.2">
      <c r="A488" s="8">
        <v>487</v>
      </c>
      <c r="B488" s="8" t="s">
        <v>348</v>
      </c>
      <c r="C488" s="11">
        <v>44899</v>
      </c>
      <c r="D488" s="8" t="s">
        <v>332</v>
      </c>
      <c r="E488" s="8" t="s">
        <v>137</v>
      </c>
      <c r="F488" s="8">
        <v>4</v>
      </c>
      <c r="G488" s="8" t="s">
        <v>71</v>
      </c>
      <c r="H488" s="8" t="s">
        <v>88</v>
      </c>
      <c r="I488" s="8"/>
      <c r="J488" s="8">
        <v>7.07</v>
      </c>
      <c r="K488" s="8"/>
      <c r="L488" s="10"/>
      <c r="M488" s="10"/>
      <c r="N488" s="8"/>
      <c r="O488" s="5" t="str">
        <f>PHONETIC(D488)</f>
        <v>おさかべ</v>
      </c>
      <c r="P488" s="5" t="str" ph="1">
        <f>PHONETIC(E488)</f>
        <v>みはな</v>
      </c>
    </row>
    <row r="489" spans="1:16" ht="20.100000000000001" hidden="1" customHeight="1" x14ac:dyDescent="0.2">
      <c r="A489" s="8">
        <v>488</v>
      </c>
      <c r="B489" s="8" t="s">
        <v>348</v>
      </c>
      <c r="C489" s="11">
        <v>44899</v>
      </c>
      <c r="D489" s="8" t="s">
        <v>236</v>
      </c>
      <c r="E489" s="8" t="s">
        <v>130</v>
      </c>
      <c r="F489" s="8">
        <v>4</v>
      </c>
      <c r="G489" s="8" t="s">
        <v>71</v>
      </c>
      <c r="H489" s="8" t="s">
        <v>88</v>
      </c>
      <c r="I489" s="8"/>
      <c r="J489" s="8">
        <v>6.43</v>
      </c>
      <c r="K489" s="8"/>
      <c r="L489" s="10"/>
      <c r="M489" s="10"/>
      <c r="N489" s="8"/>
      <c r="O489" s="5" t="str">
        <f>PHONETIC(D489)</f>
        <v>くらた</v>
      </c>
      <c r="P489" s="5" t="str" ph="1">
        <f>PHONETIC(E489)</f>
        <v>まきな</v>
      </c>
    </row>
    <row r="490" spans="1:16" ht="20.100000000000001" hidden="1" customHeight="1" x14ac:dyDescent="0.2">
      <c r="A490" s="8">
        <v>489</v>
      </c>
      <c r="B490" s="8" t="s">
        <v>348</v>
      </c>
      <c r="C490" s="11">
        <v>44899</v>
      </c>
      <c r="D490" s="8" t="s">
        <v>236</v>
      </c>
      <c r="E490" s="8" t="s">
        <v>129</v>
      </c>
      <c r="F490" s="8">
        <v>6</v>
      </c>
      <c r="G490" s="8" t="s">
        <v>71</v>
      </c>
      <c r="H490" s="8" t="s">
        <v>88</v>
      </c>
      <c r="I490" s="8"/>
      <c r="J490" s="8">
        <v>6.21</v>
      </c>
      <c r="K490" s="8"/>
      <c r="L490" s="10"/>
      <c r="M490" s="10"/>
      <c r="N490" s="8"/>
      <c r="O490" s="5" t="str">
        <f>PHONETIC(D490)</f>
        <v>くらた</v>
      </c>
      <c r="P490" s="5" t="str" ph="1">
        <f>PHONETIC(E490)</f>
        <v>もなみ</v>
      </c>
    </row>
    <row r="491" spans="1:16" ht="20.100000000000001" hidden="1" customHeight="1" x14ac:dyDescent="0.2">
      <c r="A491" s="8">
        <v>490</v>
      </c>
      <c r="B491" s="8" t="s">
        <v>348</v>
      </c>
      <c r="C491" s="11">
        <v>44899</v>
      </c>
      <c r="D491" s="8" t="s">
        <v>310</v>
      </c>
      <c r="E491" s="8" t="s">
        <v>139</v>
      </c>
      <c r="F491" s="8">
        <v>4</v>
      </c>
      <c r="G491" s="8" t="s">
        <v>69</v>
      </c>
      <c r="H491" s="8" t="s">
        <v>88</v>
      </c>
      <c r="I491" s="8"/>
      <c r="J491" s="8">
        <v>6.11</v>
      </c>
      <c r="K491" s="8"/>
      <c r="L491" s="10"/>
      <c r="M491" s="10"/>
      <c r="N491" s="8"/>
      <c r="O491" s="5" t="str">
        <f>PHONETIC(D491)</f>
        <v>はまだ</v>
      </c>
      <c r="P491" s="5" t="str" ph="1">
        <f>PHONETIC(E491)</f>
        <v>しゅう</v>
      </c>
    </row>
    <row r="492" spans="1:16" ht="20.100000000000001" hidden="1" customHeight="1" x14ac:dyDescent="0.2">
      <c r="A492" s="8">
        <v>491</v>
      </c>
      <c r="B492" s="8" t="s">
        <v>348</v>
      </c>
      <c r="C492" s="11">
        <v>44899</v>
      </c>
      <c r="D492" s="8" t="s">
        <v>294</v>
      </c>
      <c r="E492" s="8" t="s">
        <v>144</v>
      </c>
      <c r="F492" s="8">
        <v>4</v>
      </c>
      <c r="G492" s="8" t="s">
        <v>69</v>
      </c>
      <c r="H492" s="8" t="s">
        <v>88</v>
      </c>
      <c r="I492" s="8"/>
      <c r="J492" s="8">
        <v>6.23</v>
      </c>
      <c r="K492" s="8"/>
      <c r="L492" s="10"/>
      <c r="M492" s="10"/>
      <c r="N492" s="8"/>
      <c r="O492" s="5" t="str">
        <f>PHONETIC(D492)</f>
        <v>たかぎ</v>
      </c>
      <c r="P492" s="5" t="str" ph="1">
        <f>PHONETIC(E492)</f>
        <v>おうすけ</v>
      </c>
    </row>
    <row r="493" spans="1:16" ht="20.100000000000001" hidden="1" customHeight="1" x14ac:dyDescent="0.2">
      <c r="A493" s="8">
        <v>492</v>
      </c>
      <c r="B493" s="8" t="s">
        <v>348</v>
      </c>
      <c r="C493" s="11">
        <v>44899</v>
      </c>
      <c r="D493" s="8" t="s">
        <v>309</v>
      </c>
      <c r="E493" s="8" t="s">
        <v>153</v>
      </c>
      <c r="F493" s="8">
        <v>6</v>
      </c>
      <c r="G493" s="8" t="s">
        <v>69</v>
      </c>
      <c r="H493" s="8" t="s">
        <v>88</v>
      </c>
      <c r="I493" s="8"/>
      <c r="J493" s="8">
        <v>5.59</v>
      </c>
      <c r="K493" s="8"/>
      <c r="L493" s="10"/>
      <c r="M493" s="10"/>
      <c r="N493" s="8"/>
      <c r="O493" s="5" t="str">
        <f>PHONETIC(D493)</f>
        <v>ときざわ</v>
      </c>
      <c r="P493" s="5" t="str" ph="1">
        <f>PHONETIC(E493)</f>
        <v>たいが</v>
      </c>
    </row>
    <row r="494" spans="1:16" ht="20.100000000000001" hidden="1" customHeight="1" x14ac:dyDescent="0.2">
      <c r="A494" s="8">
        <v>493</v>
      </c>
      <c r="B494" s="8" t="s">
        <v>348</v>
      </c>
      <c r="C494" s="11">
        <v>44899</v>
      </c>
      <c r="D494" s="8" t="s">
        <v>319</v>
      </c>
      <c r="E494" s="8" t="s">
        <v>205</v>
      </c>
      <c r="F494" s="8">
        <v>6</v>
      </c>
      <c r="G494" s="8" t="s">
        <v>69</v>
      </c>
      <c r="H494" s="8" t="s">
        <v>88</v>
      </c>
      <c r="I494" s="8"/>
      <c r="J494" s="8">
        <v>5.39</v>
      </c>
      <c r="K494" s="8"/>
      <c r="L494" s="10"/>
      <c r="M494" s="10"/>
      <c r="N494" s="8"/>
      <c r="O494" s="5" t="str">
        <f>PHONETIC(D494)</f>
        <v>やました</v>
      </c>
      <c r="P494" s="5" t="str" ph="1">
        <f>PHONETIC(E494)</f>
        <v>こうたろう</v>
      </c>
    </row>
    <row r="495" spans="1:16" ht="20.100000000000001" hidden="1" customHeight="1" x14ac:dyDescent="0.2">
      <c r="A495" s="8">
        <v>494</v>
      </c>
      <c r="B495" s="8" t="s">
        <v>348</v>
      </c>
      <c r="C495" s="11">
        <v>44899</v>
      </c>
      <c r="D495" s="8" t="s">
        <v>294</v>
      </c>
      <c r="E495" s="8" t="s">
        <v>43</v>
      </c>
      <c r="F495" s="8">
        <v>6</v>
      </c>
      <c r="G495" s="8" t="s">
        <v>69</v>
      </c>
      <c r="H495" s="8" t="s">
        <v>88</v>
      </c>
      <c r="I495" s="8"/>
      <c r="J495" s="8">
        <v>6.05</v>
      </c>
      <c r="K495" s="8"/>
      <c r="L495" s="10"/>
      <c r="M495" s="10"/>
      <c r="N495" s="8"/>
      <c r="O495" s="5" t="str">
        <f>PHONETIC(D495)</f>
        <v>たかぎ</v>
      </c>
      <c r="P495" s="5" t="str" ph="1">
        <f>PHONETIC(E495)</f>
        <v>こうせい</v>
      </c>
    </row>
    <row r="496" spans="1:16" ht="20.100000000000001" hidden="1" customHeight="1" x14ac:dyDescent="0.2">
      <c r="A496" s="8">
        <v>495</v>
      </c>
      <c r="B496" s="8" t="s">
        <v>349</v>
      </c>
      <c r="C496" s="11">
        <v>44913</v>
      </c>
      <c r="D496" s="8" t="s">
        <v>331</v>
      </c>
      <c r="E496" s="8" t="s">
        <v>140</v>
      </c>
      <c r="F496" s="8">
        <v>4</v>
      </c>
      <c r="G496" s="8" t="s">
        <v>69</v>
      </c>
      <c r="H496" s="8" t="s">
        <v>88</v>
      </c>
      <c r="I496" s="8"/>
      <c r="J496" s="8">
        <v>6.36</v>
      </c>
      <c r="K496" s="8"/>
      <c r="L496" s="10"/>
      <c r="M496" s="10"/>
      <c r="N496" s="8"/>
      <c r="O496" s="5" t="str">
        <f>PHONETIC(D496)</f>
        <v>たなか</v>
      </c>
      <c r="P496" s="5" t="str" ph="1">
        <f>PHONETIC(E496)</f>
        <v>そうご</v>
      </c>
    </row>
    <row r="497" spans="1:16" ht="20.100000000000001" hidden="1" customHeight="1" x14ac:dyDescent="0.2">
      <c r="A497" s="8">
        <v>496</v>
      </c>
      <c r="B497" s="8" t="s">
        <v>349</v>
      </c>
      <c r="C497" s="11">
        <v>44913</v>
      </c>
      <c r="D497" s="8" t="s">
        <v>261</v>
      </c>
      <c r="E497" s="8" t="s">
        <v>324</v>
      </c>
      <c r="F497" s="8">
        <v>4</v>
      </c>
      <c r="G497" s="8" t="s">
        <v>69</v>
      </c>
      <c r="H497" s="8" t="s">
        <v>88</v>
      </c>
      <c r="I497" s="8"/>
      <c r="J497" s="8">
        <v>6.17</v>
      </c>
      <c r="K497" s="8"/>
      <c r="L497" s="10"/>
      <c r="M497" s="10"/>
      <c r="N497" s="8"/>
      <c r="O497" s="5" t="str">
        <f>PHONETIC(D497)</f>
        <v>まつもと</v>
      </c>
      <c r="P497" s="5" t="str" ph="1">
        <f>PHONETIC(E497)</f>
        <v>たいち</v>
      </c>
    </row>
    <row r="498" spans="1:16" ht="20.100000000000001" hidden="1" customHeight="1" x14ac:dyDescent="0.2">
      <c r="A498" s="8">
        <v>497</v>
      </c>
      <c r="B498" s="8" t="s">
        <v>349</v>
      </c>
      <c r="C498" s="11">
        <v>44913</v>
      </c>
      <c r="D498" s="11" t="s">
        <v>237</v>
      </c>
      <c r="E498" s="8" t="s">
        <v>64</v>
      </c>
      <c r="F498" s="8">
        <v>5</v>
      </c>
      <c r="G498" s="8" t="s">
        <v>69</v>
      </c>
      <c r="H498" s="8" t="s">
        <v>88</v>
      </c>
      <c r="I498" s="8"/>
      <c r="J498" s="8">
        <v>5.55</v>
      </c>
      <c r="K498" s="8"/>
      <c r="L498" s="10"/>
      <c r="M498" s="10"/>
      <c r="N498" s="8"/>
      <c r="O498" s="5" t="str">
        <f>PHONETIC(D498)</f>
        <v xml:space="preserve"> まえだ　</v>
      </c>
      <c r="P498" s="5" t="str" ph="1">
        <f>PHONETIC(E498)</f>
        <v>コウタロウ</v>
      </c>
    </row>
    <row r="499" spans="1:16" ht="20.100000000000001" hidden="1" customHeight="1" x14ac:dyDescent="0.2">
      <c r="A499" s="8">
        <v>498</v>
      </c>
      <c r="B499" s="8" t="s">
        <v>349</v>
      </c>
      <c r="C499" s="11">
        <v>44913</v>
      </c>
      <c r="D499" s="8" t="s">
        <v>228</v>
      </c>
      <c r="E499" s="8" t="s">
        <v>45</v>
      </c>
      <c r="F499" s="8">
        <v>6</v>
      </c>
      <c r="G499" s="8" t="s">
        <v>69</v>
      </c>
      <c r="H499" s="8" t="s">
        <v>88</v>
      </c>
      <c r="I499" s="8"/>
      <c r="J499" s="15"/>
      <c r="K499" s="8"/>
      <c r="L499" s="10"/>
      <c r="M499" s="10"/>
      <c r="N499" s="8"/>
      <c r="O499" s="5" t="str">
        <f>PHONETIC(D499)</f>
        <v>みもり</v>
      </c>
      <c r="P499" s="5" t="str" ph="1">
        <f>PHONETIC(E499)</f>
        <v>れん</v>
      </c>
    </row>
    <row r="500" spans="1:16" ht="20.100000000000001" hidden="1" customHeight="1" x14ac:dyDescent="0.2">
      <c r="A500" s="8">
        <v>499</v>
      </c>
      <c r="B500" s="8" t="s">
        <v>349</v>
      </c>
      <c r="C500" s="11">
        <v>44913</v>
      </c>
      <c r="D500" s="8" t="s">
        <v>229</v>
      </c>
      <c r="E500" s="8" t="s">
        <v>152</v>
      </c>
      <c r="F500" s="8">
        <v>6</v>
      </c>
      <c r="G500" s="8" t="s">
        <v>69</v>
      </c>
      <c r="H500" s="8" t="s">
        <v>88</v>
      </c>
      <c r="I500" s="8"/>
      <c r="J500" s="8">
        <v>5.54</v>
      </c>
      <c r="K500" s="8"/>
      <c r="L500" s="10"/>
      <c r="M500" s="10"/>
      <c r="N500" s="8"/>
      <c r="O500" s="5" t="str">
        <f>PHONETIC(D500)</f>
        <v>いくた</v>
      </c>
      <c r="P500" s="5" t="str" ph="1">
        <f>PHONETIC(E500)</f>
        <v>かいと</v>
      </c>
    </row>
    <row r="501" spans="1:16" ht="20.100000000000001" hidden="1" customHeight="1" x14ac:dyDescent="0.2">
      <c r="A501" s="8">
        <v>500</v>
      </c>
      <c r="B501" s="8" t="s">
        <v>349</v>
      </c>
      <c r="C501" s="11">
        <v>44913</v>
      </c>
      <c r="D501" s="8" t="s">
        <v>309</v>
      </c>
      <c r="E501" s="8" t="s">
        <v>153</v>
      </c>
      <c r="F501" s="8">
        <v>6</v>
      </c>
      <c r="G501" s="8" t="s">
        <v>69</v>
      </c>
      <c r="H501" s="8" t="s">
        <v>88</v>
      </c>
      <c r="I501" s="8"/>
      <c r="J501" s="15"/>
      <c r="K501" s="8"/>
      <c r="L501" s="10"/>
      <c r="M501" s="10"/>
      <c r="N501" s="8"/>
      <c r="O501" s="5" t="str">
        <f>PHONETIC(D501)</f>
        <v>ときざわ</v>
      </c>
      <c r="P501" s="5" t="str" ph="1">
        <f>PHONETIC(E501)</f>
        <v>たいが</v>
      </c>
    </row>
    <row r="502" spans="1:16" ht="20.100000000000001" hidden="1" customHeight="1" x14ac:dyDescent="0.2">
      <c r="A502" s="8">
        <v>501</v>
      </c>
      <c r="B502" s="8" t="s">
        <v>349</v>
      </c>
      <c r="C502" s="11">
        <v>44913</v>
      </c>
      <c r="D502" s="8" t="s">
        <v>319</v>
      </c>
      <c r="E502" s="8" t="s">
        <v>205</v>
      </c>
      <c r="F502" s="8">
        <v>6</v>
      </c>
      <c r="G502" s="8" t="s">
        <v>69</v>
      </c>
      <c r="H502" s="8" t="s">
        <v>88</v>
      </c>
      <c r="I502" s="8"/>
      <c r="J502" s="8">
        <v>5.53</v>
      </c>
      <c r="K502" s="8"/>
      <c r="L502" s="10"/>
      <c r="M502" s="10"/>
      <c r="N502" s="8"/>
      <c r="O502" s="5" t="str">
        <f>PHONETIC(D502)</f>
        <v>やました</v>
      </c>
      <c r="P502" s="5" t="str" ph="1">
        <f>PHONETIC(E502)</f>
        <v>こうたろう</v>
      </c>
    </row>
    <row r="503" spans="1:16" ht="20.100000000000001" hidden="1" customHeight="1" x14ac:dyDescent="0.2">
      <c r="A503" s="8">
        <v>502</v>
      </c>
      <c r="B503" s="8" t="s">
        <v>349</v>
      </c>
      <c r="C503" s="11">
        <v>44913</v>
      </c>
      <c r="D503" s="8" t="s">
        <v>294</v>
      </c>
      <c r="E503" s="8" t="s">
        <v>43</v>
      </c>
      <c r="F503" s="8">
        <v>6</v>
      </c>
      <c r="G503" s="8" t="s">
        <v>69</v>
      </c>
      <c r="H503" s="8" t="s">
        <v>88</v>
      </c>
      <c r="I503" s="8"/>
      <c r="J503" s="8">
        <v>5.58</v>
      </c>
      <c r="K503" s="8"/>
      <c r="L503" s="10"/>
      <c r="M503" s="10"/>
      <c r="N503" s="8"/>
      <c r="O503" s="5" t="str">
        <f>PHONETIC(D503)</f>
        <v>たかぎ</v>
      </c>
      <c r="P503" s="5" t="str" ph="1">
        <f>PHONETIC(E503)</f>
        <v>こうせい</v>
      </c>
    </row>
    <row r="504" spans="1:16" ht="20.100000000000001" hidden="1" customHeight="1" x14ac:dyDescent="0.2">
      <c r="A504" s="8">
        <v>503</v>
      </c>
      <c r="B504" s="8" t="s">
        <v>350</v>
      </c>
      <c r="C504" s="11">
        <v>44940</v>
      </c>
      <c r="D504" s="8" t="s">
        <v>236</v>
      </c>
      <c r="E504" s="8" t="s">
        <v>130</v>
      </c>
      <c r="F504" s="8">
        <v>4</v>
      </c>
      <c r="G504" s="8" t="s">
        <v>71</v>
      </c>
      <c r="H504" s="8" t="s">
        <v>766</v>
      </c>
      <c r="I504" s="8"/>
      <c r="J504" s="8" t="s">
        <v>523</v>
      </c>
      <c r="K504" s="8"/>
      <c r="L504" s="10"/>
      <c r="M504" s="10"/>
      <c r="N504" s="8"/>
      <c r="O504" s="5" t="str">
        <f>PHONETIC(D504)</f>
        <v>くらた</v>
      </c>
      <c r="P504" s="5" t="str" ph="1">
        <f>PHONETIC(E504)</f>
        <v>まきな</v>
      </c>
    </row>
    <row r="505" spans="1:16" ht="20.100000000000001" hidden="1" customHeight="1" x14ac:dyDescent="0.2">
      <c r="A505" s="8">
        <v>504</v>
      </c>
      <c r="B505" s="8" t="s">
        <v>350</v>
      </c>
      <c r="C505" s="11">
        <v>44940</v>
      </c>
      <c r="D505" s="8" t="s">
        <v>236</v>
      </c>
      <c r="E505" s="8" t="s">
        <v>129</v>
      </c>
      <c r="F505" s="8">
        <v>6</v>
      </c>
      <c r="G505" s="8" t="s">
        <v>71</v>
      </c>
      <c r="H505" s="8" t="s">
        <v>766</v>
      </c>
      <c r="I505" s="8"/>
      <c r="J505" s="8" t="s">
        <v>517</v>
      </c>
      <c r="K505" s="8"/>
      <c r="L505" s="10"/>
      <c r="M505" s="10"/>
      <c r="N505" s="8"/>
      <c r="O505" s="5" t="str">
        <f>PHONETIC(D505)</f>
        <v>くらた</v>
      </c>
      <c r="P505" s="5" t="str" ph="1">
        <f>PHONETIC(E505)</f>
        <v>もなみ</v>
      </c>
    </row>
    <row r="506" spans="1:16" ht="20.100000000000001" hidden="1" customHeight="1" x14ac:dyDescent="0.2">
      <c r="A506" s="8">
        <v>505</v>
      </c>
      <c r="B506" s="8" t="s">
        <v>350</v>
      </c>
      <c r="C506" s="11">
        <v>44940</v>
      </c>
      <c r="D506" s="8" t="s">
        <v>294</v>
      </c>
      <c r="E506" s="8" t="s">
        <v>144</v>
      </c>
      <c r="F506" s="8">
        <v>4</v>
      </c>
      <c r="G506" s="8" t="s">
        <v>69</v>
      </c>
      <c r="H506" s="8" t="s">
        <v>766</v>
      </c>
      <c r="I506" s="8"/>
      <c r="J506" s="15"/>
      <c r="K506" s="8"/>
      <c r="L506" s="10"/>
      <c r="M506" s="10"/>
      <c r="N506" s="8"/>
      <c r="O506" s="5" t="str">
        <f>PHONETIC(D506)</f>
        <v>たかぎ</v>
      </c>
      <c r="P506" s="5" t="str" ph="1">
        <f>PHONETIC(E506)</f>
        <v>おうすけ</v>
      </c>
    </row>
    <row r="507" spans="1:16" ht="20.100000000000001" hidden="1" customHeight="1" x14ac:dyDescent="0.2">
      <c r="A507" s="8">
        <v>506</v>
      </c>
      <c r="B507" s="8" t="s">
        <v>350</v>
      </c>
      <c r="C507" s="11">
        <v>44940</v>
      </c>
      <c r="D507" s="11" t="s">
        <v>237</v>
      </c>
      <c r="E507" s="8" t="s">
        <v>64</v>
      </c>
      <c r="F507" s="8">
        <v>5</v>
      </c>
      <c r="G507" s="8" t="s">
        <v>69</v>
      </c>
      <c r="H507" s="8" t="s">
        <v>766</v>
      </c>
      <c r="I507" s="8"/>
      <c r="J507" s="8" t="s">
        <v>495</v>
      </c>
      <c r="K507" s="8"/>
      <c r="L507" s="10"/>
      <c r="M507" s="10"/>
      <c r="N507" s="8"/>
      <c r="O507" s="5" t="str">
        <f>PHONETIC(D507)</f>
        <v xml:space="preserve"> まえだ　</v>
      </c>
      <c r="P507" s="5" t="str" ph="1">
        <f>PHONETIC(E507)</f>
        <v>コウタロウ</v>
      </c>
    </row>
    <row r="508" spans="1:16" ht="20.100000000000001" hidden="1" customHeight="1" x14ac:dyDescent="0.2">
      <c r="A508" s="8">
        <v>507</v>
      </c>
      <c r="B508" s="8" t="s">
        <v>350</v>
      </c>
      <c r="C508" s="11">
        <v>44940</v>
      </c>
      <c r="D508" s="8" t="s">
        <v>309</v>
      </c>
      <c r="E508" s="8" t="s">
        <v>153</v>
      </c>
      <c r="F508" s="8">
        <v>6</v>
      </c>
      <c r="G508" s="8" t="s">
        <v>69</v>
      </c>
      <c r="H508" s="8" t="s">
        <v>766</v>
      </c>
      <c r="I508" s="8"/>
      <c r="J508" s="8" t="s">
        <v>494</v>
      </c>
      <c r="K508" s="8"/>
      <c r="L508" s="10"/>
      <c r="M508" s="10"/>
      <c r="N508" s="8"/>
      <c r="O508" s="5" t="str">
        <f>PHONETIC(D508)</f>
        <v>ときざわ</v>
      </c>
      <c r="P508" s="5" t="str" ph="1">
        <f>PHONETIC(E508)</f>
        <v>たいが</v>
      </c>
    </row>
    <row r="509" spans="1:16" ht="20.100000000000001" hidden="1" customHeight="1" x14ac:dyDescent="0.2">
      <c r="A509" s="8">
        <v>508</v>
      </c>
      <c r="B509" s="8" t="s">
        <v>350</v>
      </c>
      <c r="C509" s="11">
        <v>44940</v>
      </c>
      <c r="D509" s="8" t="s">
        <v>229</v>
      </c>
      <c r="E509" s="8" t="s">
        <v>152</v>
      </c>
      <c r="F509" s="8">
        <v>6</v>
      </c>
      <c r="G509" s="8" t="s">
        <v>69</v>
      </c>
      <c r="H509" s="8" t="s">
        <v>766</v>
      </c>
      <c r="I509" s="8"/>
      <c r="J509" s="8" t="s">
        <v>498</v>
      </c>
      <c r="K509" s="8"/>
      <c r="L509" s="10"/>
      <c r="M509" s="10"/>
      <c r="N509" s="8"/>
      <c r="O509" s="5" t="str">
        <f>PHONETIC(D509)</f>
        <v>いくた</v>
      </c>
      <c r="P509" s="5" t="str" ph="1">
        <f>PHONETIC(E509)</f>
        <v>かいと</v>
      </c>
    </row>
    <row r="510" spans="1:16" ht="20.100000000000001" hidden="1" customHeight="1" x14ac:dyDescent="0.2">
      <c r="A510" s="8">
        <v>509</v>
      </c>
      <c r="B510" s="8" t="s">
        <v>350</v>
      </c>
      <c r="C510" s="11">
        <v>44940</v>
      </c>
      <c r="D510" s="8" t="s">
        <v>294</v>
      </c>
      <c r="E510" s="8" t="s">
        <v>43</v>
      </c>
      <c r="F510" s="8">
        <v>6</v>
      </c>
      <c r="G510" s="8" t="s">
        <v>69</v>
      </c>
      <c r="H510" s="8" t="s">
        <v>766</v>
      </c>
      <c r="I510" s="8"/>
      <c r="J510" s="15"/>
      <c r="K510" s="8"/>
      <c r="L510" s="10"/>
      <c r="M510" s="10"/>
      <c r="N510" s="8"/>
      <c r="O510" s="5" t="str">
        <f>PHONETIC(D510)</f>
        <v>たかぎ</v>
      </c>
      <c r="P510" s="5" t="str" ph="1">
        <f>PHONETIC(E510)</f>
        <v>こうせい</v>
      </c>
    </row>
    <row r="511" spans="1:16" ht="20.100000000000001" hidden="1" customHeight="1" x14ac:dyDescent="0.2">
      <c r="A511" s="8">
        <v>510</v>
      </c>
      <c r="B511" s="8" t="s">
        <v>350</v>
      </c>
      <c r="C511" s="11">
        <v>44940</v>
      </c>
      <c r="D511" s="8" t="s">
        <v>228</v>
      </c>
      <c r="E511" s="8" t="s">
        <v>45</v>
      </c>
      <c r="F511" s="8">
        <v>6</v>
      </c>
      <c r="G511" s="8" t="s">
        <v>69</v>
      </c>
      <c r="H511" s="8" t="s">
        <v>766</v>
      </c>
      <c r="I511" s="8"/>
      <c r="J511" s="8" t="s">
        <v>510</v>
      </c>
      <c r="K511" s="8"/>
      <c r="L511" s="10"/>
      <c r="M511" s="10"/>
      <c r="N511" s="8"/>
      <c r="O511" s="5" t="str">
        <f>PHONETIC(D511)</f>
        <v>みもり</v>
      </c>
      <c r="P511" s="5" t="str" ph="1">
        <f>PHONETIC(E511)</f>
        <v>れん</v>
      </c>
    </row>
    <row r="512" spans="1:16" ht="20.100000000000001" hidden="1" customHeight="1" x14ac:dyDescent="0.2">
      <c r="A512" s="8">
        <v>511</v>
      </c>
      <c r="B512" s="8" t="s">
        <v>350</v>
      </c>
      <c r="C512" s="11">
        <v>44940</v>
      </c>
      <c r="D512" s="8" t="s">
        <v>319</v>
      </c>
      <c r="E512" s="8" t="s">
        <v>205</v>
      </c>
      <c r="F512" s="8">
        <v>6</v>
      </c>
      <c r="G512" s="8" t="s">
        <v>69</v>
      </c>
      <c r="H512" s="8" t="s">
        <v>766</v>
      </c>
      <c r="I512" s="8"/>
      <c r="J512" s="15"/>
      <c r="K512" s="8"/>
      <c r="L512" s="10"/>
      <c r="M512" s="10"/>
      <c r="N512" s="8"/>
      <c r="O512" s="5" t="str">
        <f>PHONETIC(D512)</f>
        <v>やました</v>
      </c>
      <c r="P512" s="5" t="str" ph="1">
        <f>PHONETIC(E512)</f>
        <v>こうたろう</v>
      </c>
    </row>
    <row r="513" spans="1:16" ht="20.100000000000001" hidden="1" customHeight="1" x14ac:dyDescent="0.2">
      <c r="A513" s="8">
        <v>512</v>
      </c>
      <c r="B513" s="8" t="s">
        <v>350</v>
      </c>
      <c r="C513" s="11">
        <v>44940</v>
      </c>
      <c r="D513" s="8"/>
      <c r="E513" s="8" t="s">
        <v>351</v>
      </c>
      <c r="F513" s="8"/>
      <c r="G513" s="8"/>
      <c r="H513" s="8" t="s">
        <v>89</v>
      </c>
      <c r="I513" s="8"/>
      <c r="J513" s="8" t="s">
        <v>550</v>
      </c>
      <c r="K513" s="8"/>
      <c r="L513" s="10"/>
      <c r="M513" s="10"/>
      <c r="N513" s="8"/>
      <c r="O513" s="5" t="str">
        <f>PHONETIC(D513)</f>
        <v/>
      </c>
      <c r="P513" s="5" t="str" ph="1">
        <f>PHONETIC(E513)</f>
        <v>まえだ・いくた・ときざわ・みもり</v>
      </c>
    </row>
    <row r="514" spans="1:16" ht="20.100000000000001" hidden="1" customHeight="1" x14ac:dyDescent="0.2">
      <c r="A514" s="8">
        <v>513</v>
      </c>
      <c r="B514" s="8" t="s">
        <v>353</v>
      </c>
      <c r="C514" s="11">
        <v>45006</v>
      </c>
      <c r="D514" s="8" t="s">
        <v>231</v>
      </c>
      <c r="E514" s="8" t="s">
        <v>133</v>
      </c>
      <c r="F514" s="8">
        <v>3</v>
      </c>
      <c r="G514" s="8" t="s">
        <v>71</v>
      </c>
      <c r="H514" s="8" t="s">
        <v>766</v>
      </c>
      <c r="I514" s="8"/>
      <c r="J514" s="8" t="s">
        <v>543</v>
      </c>
      <c r="K514" s="8"/>
      <c r="L514" s="10"/>
      <c r="M514" s="10"/>
      <c r="N514" s="8"/>
      <c r="O514" s="5" t="str">
        <f>PHONETIC(D514)</f>
        <v>やまざき</v>
      </c>
      <c r="P514" s="5" t="str" ph="1">
        <f>PHONETIC(E514)</f>
        <v>わかな</v>
      </c>
    </row>
    <row r="515" spans="1:16" ht="20.100000000000001" hidden="1" customHeight="1" x14ac:dyDescent="0.2">
      <c r="A515" s="8">
        <v>514</v>
      </c>
      <c r="B515" s="8" t="s">
        <v>353</v>
      </c>
      <c r="C515" s="11">
        <v>45006</v>
      </c>
      <c r="D515" s="8" t="s">
        <v>236</v>
      </c>
      <c r="E515" s="8" t="s">
        <v>130</v>
      </c>
      <c r="F515" s="8">
        <v>4</v>
      </c>
      <c r="G515" s="8" t="s">
        <v>71</v>
      </c>
      <c r="H515" s="8" t="s">
        <v>766</v>
      </c>
      <c r="I515" s="8"/>
      <c r="J515" s="8" t="s">
        <v>512</v>
      </c>
      <c r="K515" s="8"/>
      <c r="L515" s="10"/>
      <c r="M515" s="10"/>
      <c r="N515" s="8"/>
      <c r="O515" s="5" t="str">
        <f>PHONETIC(D515)</f>
        <v>くらた</v>
      </c>
      <c r="P515" s="5" t="str" ph="1">
        <f>PHONETIC(E515)</f>
        <v>まきな</v>
      </c>
    </row>
    <row r="516" spans="1:16" ht="20.100000000000001" hidden="1" customHeight="1" x14ac:dyDescent="0.2">
      <c r="A516" s="8">
        <v>515</v>
      </c>
      <c r="B516" s="8" t="s">
        <v>353</v>
      </c>
      <c r="C516" s="11">
        <v>45006</v>
      </c>
      <c r="D516" s="8" t="s">
        <v>236</v>
      </c>
      <c r="E516" s="8" t="s">
        <v>129</v>
      </c>
      <c r="F516" s="8">
        <v>6</v>
      </c>
      <c r="G516" s="8" t="s">
        <v>71</v>
      </c>
      <c r="H516" s="8" t="s">
        <v>766</v>
      </c>
      <c r="I516" s="8"/>
      <c r="J516" s="8" t="s">
        <v>507</v>
      </c>
      <c r="K516" s="8"/>
      <c r="L516" s="10"/>
      <c r="M516" s="10"/>
      <c r="N516" s="8"/>
      <c r="O516" s="5" t="str">
        <f>PHONETIC(D516)</f>
        <v>くらた</v>
      </c>
      <c r="P516" s="5" t="str" ph="1">
        <f>PHONETIC(E516)</f>
        <v>もなみ</v>
      </c>
    </row>
    <row r="517" spans="1:16" ht="20.100000000000001" hidden="1" customHeight="1" x14ac:dyDescent="0.2">
      <c r="A517" s="8">
        <v>516</v>
      </c>
      <c r="B517" s="8" t="s">
        <v>353</v>
      </c>
      <c r="C517" s="11">
        <v>45006</v>
      </c>
      <c r="D517" s="8" t="s">
        <v>320</v>
      </c>
      <c r="E517" s="8" t="s">
        <v>134</v>
      </c>
      <c r="F517" s="8">
        <v>3</v>
      </c>
      <c r="G517" s="8" t="s">
        <v>69</v>
      </c>
      <c r="H517" s="8" t="s">
        <v>766</v>
      </c>
      <c r="I517" s="8"/>
      <c r="J517" s="8" t="s">
        <v>503</v>
      </c>
      <c r="K517" s="8"/>
      <c r="L517" s="10"/>
      <c r="M517" s="10"/>
      <c r="N517" s="8"/>
      <c r="O517" s="5" t="str">
        <f>PHONETIC(D517)</f>
        <v>せざき</v>
      </c>
      <c r="P517" s="5" t="str" ph="1">
        <f>PHONETIC(E517)</f>
        <v>ようた</v>
      </c>
    </row>
    <row r="518" spans="1:16" ht="20.100000000000001" hidden="1" customHeight="1" x14ac:dyDescent="0.2">
      <c r="A518" s="8">
        <v>517</v>
      </c>
      <c r="B518" s="8" t="s">
        <v>353</v>
      </c>
      <c r="C518" s="11">
        <v>45006</v>
      </c>
      <c r="D518" s="8" t="s">
        <v>261</v>
      </c>
      <c r="E518" s="8" t="s">
        <v>325</v>
      </c>
      <c r="F518" s="8">
        <v>3</v>
      </c>
      <c r="G518" s="8" t="s">
        <v>69</v>
      </c>
      <c r="H518" s="8" t="s">
        <v>766</v>
      </c>
      <c r="I518" s="8"/>
      <c r="J518" s="8" t="s">
        <v>533</v>
      </c>
      <c r="K518" s="8"/>
      <c r="L518" s="10"/>
      <c r="M518" s="10"/>
      <c r="N518" s="8"/>
      <c r="O518" s="5" t="str">
        <f>PHONETIC(D518)</f>
        <v>まつもと</v>
      </c>
      <c r="P518" s="5" t="str" ph="1">
        <f>PHONETIC(E518)</f>
        <v>ゆうま</v>
      </c>
    </row>
    <row r="519" spans="1:16" ht="20.100000000000001" hidden="1" customHeight="1" x14ac:dyDescent="0.2">
      <c r="A519" s="8">
        <v>518</v>
      </c>
      <c r="B519" s="8" t="s">
        <v>353</v>
      </c>
      <c r="C519" s="11">
        <v>45006</v>
      </c>
      <c r="D519" s="8" t="s">
        <v>310</v>
      </c>
      <c r="E519" s="8" t="s">
        <v>139</v>
      </c>
      <c r="F519" s="8">
        <v>4</v>
      </c>
      <c r="G519" s="8" t="s">
        <v>69</v>
      </c>
      <c r="H519" s="8" t="s">
        <v>766</v>
      </c>
      <c r="I519" s="8"/>
      <c r="J519" s="8" t="s">
        <v>518</v>
      </c>
      <c r="K519" s="8"/>
      <c r="L519" s="10"/>
      <c r="M519" s="10"/>
      <c r="N519" s="8"/>
      <c r="O519" s="5" t="str">
        <f>PHONETIC(D519)</f>
        <v>はまだ</v>
      </c>
      <c r="P519" s="5" t="str" ph="1">
        <f>PHONETIC(E519)</f>
        <v>しゅう</v>
      </c>
    </row>
    <row r="520" spans="1:16" ht="20.100000000000001" hidden="1" customHeight="1" x14ac:dyDescent="0.2">
      <c r="A520" s="8">
        <v>519</v>
      </c>
      <c r="B520" s="8" t="s">
        <v>353</v>
      </c>
      <c r="C520" s="11">
        <v>45006</v>
      </c>
      <c r="D520" s="8" t="s">
        <v>331</v>
      </c>
      <c r="E520" s="8" t="s">
        <v>140</v>
      </c>
      <c r="F520" s="8">
        <v>4</v>
      </c>
      <c r="G520" s="8" t="s">
        <v>69</v>
      </c>
      <c r="H520" s="8" t="s">
        <v>766</v>
      </c>
      <c r="I520" s="8"/>
      <c r="J520" s="8" t="s">
        <v>492</v>
      </c>
      <c r="K520" s="8"/>
      <c r="L520" s="10"/>
      <c r="M520" s="10"/>
      <c r="N520" s="8"/>
      <c r="O520" s="5" t="str">
        <f>PHONETIC(D520)</f>
        <v>たなか</v>
      </c>
      <c r="P520" s="5" t="str" ph="1">
        <f>PHONETIC(E520)</f>
        <v>そうご</v>
      </c>
    </row>
    <row r="521" spans="1:16" ht="20.100000000000001" hidden="1" customHeight="1" x14ac:dyDescent="0.2">
      <c r="A521" s="8">
        <v>520</v>
      </c>
      <c r="B521" s="8" t="s">
        <v>353</v>
      </c>
      <c r="C521" s="11">
        <v>45006</v>
      </c>
      <c r="D521" s="8" t="s">
        <v>333</v>
      </c>
      <c r="E521" s="8" t="s">
        <v>146</v>
      </c>
      <c r="F521" s="8">
        <v>5</v>
      </c>
      <c r="G521" s="8" t="s">
        <v>69</v>
      </c>
      <c r="H521" s="8" t="s">
        <v>766</v>
      </c>
      <c r="I521" s="8"/>
      <c r="J521" s="8" t="s">
        <v>508</v>
      </c>
      <c r="K521" s="8"/>
      <c r="L521" s="10"/>
      <c r="M521" s="10"/>
      <c r="N521" s="8"/>
      <c r="O521" s="5" t="str">
        <f>PHONETIC(D521)</f>
        <v>いでい</v>
      </c>
      <c r="P521" s="5" t="str" ph="1">
        <f>PHONETIC(E521)</f>
        <v>ともき</v>
      </c>
    </row>
    <row r="522" spans="1:16" ht="20.100000000000001" hidden="1" customHeight="1" x14ac:dyDescent="0.2">
      <c r="A522" s="8">
        <v>521</v>
      </c>
      <c r="B522" s="8" t="s">
        <v>353</v>
      </c>
      <c r="C522" s="11">
        <v>45006</v>
      </c>
      <c r="D522" s="11" t="s">
        <v>237</v>
      </c>
      <c r="E522" s="8" t="s">
        <v>64</v>
      </c>
      <c r="F522" s="8">
        <v>5</v>
      </c>
      <c r="G522" s="8" t="s">
        <v>69</v>
      </c>
      <c r="H522" s="8" t="s">
        <v>766</v>
      </c>
      <c r="I522" s="8"/>
      <c r="J522" s="8" t="s">
        <v>486</v>
      </c>
      <c r="K522" s="8"/>
      <c r="L522" s="10"/>
      <c r="M522" s="10"/>
      <c r="N522" s="8"/>
      <c r="O522" s="5" t="str">
        <f>PHONETIC(D522)</f>
        <v xml:space="preserve"> まえだ　</v>
      </c>
      <c r="P522" s="5" t="str" ph="1">
        <f>PHONETIC(E522)</f>
        <v>コウタロウ</v>
      </c>
    </row>
    <row r="523" spans="1:16" ht="20.100000000000001" hidden="1" customHeight="1" x14ac:dyDescent="0.2">
      <c r="A523" s="8">
        <v>522</v>
      </c>
      <c r="B523" s="8" t="s">
        <v>353</v>
      </c>
      <c r="C523" s="11">
        <v>45006</v>
      </c>
      <c r="D523" s="8" t="s">
        <v>228</v>
      </c>
      <c r="E523" s="8" t="s">
        <v>45</v>
      </c>
      <c r="F523" s="8">
        <v>6</v>
      </c>
      <c r="G523" s="8" t="s">
        <v>69</v>
      </c>
      <c r="H523" s="8" t="s">
        <v>766</v>
      </c>
      <c r="I523" s="8"/>
      <c r="J523" s="8" t="s">
        <v>500</v>
      </c>
      <c r="K523" s="8"/>
      <c r="L523" s="10"/>
      <c r="M523" s="10"/>
      <c r="N523" s="8"/>
      <c r="O523" s="5" t="str">
        <f>PHONETIC(D523)</f>
        <v>みもり</v>
      </c>
      <c r="P523" s="5" t="str" ph="1">
        <f>PHONETIC(E523)</f>
        <v>れん</v>
      </c>
    </row>
    <row r="524" spans="1:16" ht="20.100000000000001" hidden="1" customHeight="1" x14ac:dyDescent="0.2">
      <c r="A524" s="8">
        <v>523</v>
      </c>
      <c r="B524" s="8" t="s">
        <v>353</v>
      </c>
      <c r="C524" s="11">
        <v>45006</v>
      </c>
      <c r="D524" s="8" t="s">
        <v>327</v>
      </c>
      <c r="E524" s="8" t="s">
        <v>206</v>
      </c>
      <c r="F524" s="8">
        <v>2</v>
      </c>
      <c r="G524" s="8" t="s">
        <v>71</v>
      </c>
      <c r="H524" s="11" t="s">
        <v>765</v>
      </c>
      <c r="I524" s="8">
        <v>0</v>
      </c>
      <c r="J524" s="8">
        <v>16.579999999999998</v>
      </c>
      <c r="K524" s="8"/>
      <c r="L524" s="10"/>
      <c r="M524" s="10"/>
      <c r="N524" s="8"/>
      <c r="O524" s="5" t="str">
        <f>PHONETIC(D524)</f>
        <v>ふくむら</v>
      </c>
      <c r="P524" s="5" t="str" ph="1">
        <f>PHONETIC(E524)</f>
        <v>なつき</v>
      </c>
    </row>
    <row r="525" spans="1:16" ht="20.100000000000001" hidden="1" customHeight="1" x14ac:dyDescent="0.2">
      <c r="A525" s="8">
        <v>524</v>
      </c>
      <c r="B525" s="8" t="s">
        <v>353</v>
      </c>
      <c r="C525" s="11">
        <v>45006</v>
      </c>
      <c r="D525" s="8" t="s">
        <v>356</v>
      </c>
      <c r="E525" s="8" t="s">
        <v>357</v>
      </c>
      <c r="F525" s="8">
        <v>2</v>
      </c>
      <c r="G525" s="8" t="s">
        <v>71</v>
      </c>
      <c r="H525" s="11" t="s">
        <v>765</v>
      </c>
      <c r="I525" s="8">
        <v>0</v>
      </c>
      <c r="J525" s="8">
        <v>19.73</v>
      </c>
      <c r="K525" s="8"/>
      <c r="L525" s="10"/>
      <c r="M525" s="10"/>
      <c r="N525" s="8"/>
      <c r="O525" s="5" t="str">
        <f>PHONETIC(D525)</f>
        <v>にい</v>
      </c>
      <c r="P525" s="5" t="str" ph="1">
        <f>PHONETIC(E525)</f>
        <v>まき</v>
      </c>
    </row>
    <row r="526" spans="1:16" ht="20.100000000000001" customHeight="1" x14ac:dyDescent="0.2">
      <c r="A526" s="8">
        <v>525</v>
      </c>
      <c r="B526" s="8" t="s">
        <v>353</v>
      </c>
      <c r="C526" s="11">
        <v>45006</v>
      </c>
      <c r="D526" s="8" t="s">
        <v>232</v>
      </c>
      <c r="E526" s="8" t="s">
        <v>210</v>
      </c>
      <c r="F526" s="8">
        <v>2</v>
      </c>
      <c r="G526" s="8" t="s">
        <v>71</v>
      </c>
      <c r="H526" s="11" t="s">
        <v>765</v>
      </c>
      <c r="I526" s="8">
        <v>0.5</v>
      </c>
      <c r="J526" s="8">
        <v>16.53</v>
      </c>
      <c r="K526" s="8"/>
      <c r="L526" s="10"/>
      <c r="M526" s="10"/>
      <c r="N526" s="8"/>
      <c r="O526" s="5" t="str">
        <f>PHONETIC(D526)</f>
        <v>まえだ</v>
      </c>
      <c r="P526" s="5" t="str" ph="1">
        <f>PHONETIC(E526)</f>
        <v>ななみ</v>
      </c>
    </row>
    <row r="527" spans="1:16" ht="20.100000000000001" hidden="1" customHeight="1" x14ac:dyDescent="0.2">
      <c r="A527" s="8">
        <v>526</v>
      </c>
      <c r="B527" s="8" t="s">
        <v>353</v>
      </c>
      <c r="C527" s="11">
        <v>45006</v>
      </c>
      <c r="D527" s="8" t="s">
        <v>231</v>
      </c>
      <c r="E527" s="8" t="s">
        <v>133</v>
      </c>
      <c r="F527" s="8">
        <v>3</v>
      </c>
      <c r="G527" s="8" t="s">
        <v>71</v>
      </c>
      <c r="H527" s="11" t="s">
        <v>765</v>
      </c>
      <c r="I527" s="8">
        <v>-0.9</v>
      </c>
      <c r="J527" s="8">
        <v>21.11</v>
      </c>
      <c r="K527" s="8"/>
      <c r="L527" s="10"/>
      <c r="M527" s="10"/>
      <c r="N527" s="8"/>
      <c r="O527" s="5" t="str">
        <f>PHONETIC(D527)</f>
        <v>やまざき</v>
      </c>
      <c r="P527" s="5" t="str" ph="1">
        <f>PHONETIC(E527)</f>
        <v>わかな</v>
      </c>
    </row>
    <row r="528" spans="1:16" ht="20.25" hidden="1" customHeight="1" x14ac:dyDescent="0.2">
      <c r="A528" s="8">
        <v>527</v>
      </c>
      <c r="B528" s="8" t="s">
        <v>353</v>
      </c>
      <c r="C528" s="11">
        <v>45006</v>
      </c>
      <c r="D528" s="8" t="s">
        <v>236</v>
      </c>
      <c r="E528" s="8" t="s">
        <v>130</v>
      </c>
      <c r="F528" s="8">
        <v>4</v>
      </c>
      <c r="G528" s="8" t="s">
        <v>71</v>
      </c>
      <c r="H528" s="11" t="s">
        <v>765</v>
      </c>
      <c r="I528" s="8">
        <v>0.5</v>
      </c>
      <c r="J528" s="8">
        <v>15.88</v>
      </c>
      <c r="K528" s="8"/>
      <c r="L528" s="10"/>
      <c r="M528" s="10"/>
      <c r="N528" s="8"/>
      <c r="O528" s="5" t="str">
        <f>PHONETIC(D528)</f>
        <v>くらた</v>
      </c>
      <c r="P528" s="5" t="str" ph="1">
        <f>PHONETIC(E528)</f>
        <v>まきな</v>
      </c>
    </row>
    <row r="529" spans="1:16" ht="20.25" hidden="1" customHeight="1" x14ac:dyDescent="0.2">
      <c r="A529" s="8">
        <v>528</v>
      </c>
      <c r="B529" s="8" t="s">
        <v>353</v>
      </c>
      <c r="C529" s="11">
        <v>45006</v>
      </c>
      <c r="D529" s="8" t="s">
        <v>236</v>
      </c>
      <c r="E529" s="8" t="s">
        <v>129</v>
      </c>
      <c r="F529" s="8">
        <v>6</v>
      </c>
      <c r="G529" s="8" t="s">
        <v>71</v>
      </c>
      <c r="H529" s="11" t="s">
        <v>765</v>
      </c>
      <c r="I529" s="8">
        <v>0.7</v>
      </c>
      <c r="J529" s="8">
        <v>14.94</v>
      </c>
      <c r="K529" s="8"/>
      <c r="L529" s="10"/>
      <c r="M529" s="10"/>
      <c r="N529" s="8"/>
      <c r="O529" s="5" t="str">
        <f>PHONETIC(D529)</f>
        <v>くらた</v>
      </c>
      <c r="P529" s="5" t="str" ph="1">
        <f>PHONETIC(E529)</f>
        <v>もなみ</v>
      </c>
    </row>
    <row r="530" spans="1:16" ht="20.25" hidden="1" customHeight="1" x14ac:dyDescent="0.2">
      <c r="A530" s="8">
        <v>529</v>
      </c>
      <c r="B530" s="8" t="s">
        <v>353</v>
      </c>
      <c r="C530" s="11">
        <v>45006</v>
      </c>
      <c r="D530" s="8" t="s">
        <v>355</v>
      </c>
      <c r="E530" s="8" t="s">
        <v>212</v>
      </c>
      <c r="F530" s="8">
        <v>1</v>
      </c>
      <c r="G530" s="8" t="s">
        <v>69</v>
      </c>
      <c r="H530" s="11" t="s">
        <v>765</v>
      </c>
      <c r="I530" s="8">
        <v>1.5</v>
      </c>
      <c r="J530" s="8">
        <v>17.48</v>
      </c>
      <c r="K530" s="8"/>
      <c r="L530" s="10"/>
      <c r="M530" s="10"/>
      <c r="N530" s="8"/>
      <c r="O530" s="5" t="str">
        <f>PHONETIC(D530)</f>
        <v>かわぐち</v>
      </c>
      <c r="P530" s="5" t="str" ph="1">
        <f>PHONETIC(E530)</f>
        <v>こうき</v>
      </c>
    </row>
    <row r="531" spans="1:16" ht="20.25" hidden="1" customHeight="1" x14ac:dyDescent="0.2">
      <c r="A531" s="8">
        <v>530</v>
      </c>
      <c r="B531" s="8" t="s">
        <v>353</v>
      </c>
      <c r="C531" s="11">
        <v>45006</v>
      </c>
      <c r="D531" s="8" t="s">
        <v>236</v>
      </c>
      <c r="E531" s="8" t="s">
        <v>214</v>
      </c>
      <c r="F531" s="8">
        <v>2</v>
      </c>
      <c r="G531" s="8" t="s">
        <v>69</v>
      </c>
      <c r="H531" s="11" t="s">
        <v>765</v>
      </c>
      <c r="I531" s="8"/>
      <c r="J531" s="8">
        <v>18.260000000000002</v>
      </c>
      <c r="K531" s="8"/>
      <c r="L531" s="10"/>
      <c r="M531" s="10"/>
      <c r="N531" s="8"/>
      <c r="O531" s="5" t="str">
        <f>PHONETIC(D531)</f>
        <v>くらた</v>
      </c>
      <c r="P531" s="5" t="str" ph="1">
        <f>PHONETIC(E531)</f>
        <v>まさき</v>
      </c>
    </row>
    <row r="532" spans="1:16" ht="20.25" hidden="1" customHeight="1" x14ac:dyDescent="0.2">
      <c r="A532" s="8">
        <v>531</v>
      </c>
      <c r="B532" s="8" t="s">
        <v>353</v>
      </c>
      <c r="C532" s="11">
        <v>45006</v>
      </c>
      <c r="D532" s="8" t="s">
        <v>320</v>
      </c>
      <c r="E532" s="8" t="s">
        <v>134</v>
      </c>
      <c r="F532" s="8">
        <v>3</v>
      </c>
      <c r="G532" s="8" t="s">
        <v>69</v>
      </c>
      <c r="H532" s="11" t="s">
        <v>765</v>
      </c>
      <c r="I532" s="8">
        <v>2.7</v>
      </c>
      <c r="J532" s="8">
        <v>17.21</v>
      </c>
      <c r="K532" s="8"/>
      <c r="L532" s="10"/>
      <c r="M532" s="10"/>
      <c r="N532" s="8"/>
      <c r="O532" s="5" t="str">
        <f>PHONETIC(D532)</f>
        <v>せざき</v>
      </c>
      <c r="P532" s="5" t="str" ph="1">
        <f>PHONETIC(E532)</f>
        <v>ようた</v>
      </c>
    </row>
    <row r="533" spans="1:16" ht="20.25" hidden="1" customHeight="1" x14ac:dyDescent="0.2">
      <c r="A533" s="8">
        <v>532</v>
      </c>
      <c r="B533" s="8" t="s">
        <v>353</v>
      </c>
      <c r="C533" s="11">
        <v>45006</v>
      </c>
      <c r="D533" s="8" t="s">
        <v>229</v>
      </c>
      <c r="E533" s="8" t="s">
        <v>131</v>
      </c>
      <c r="F533" s="8">
        <v>3</v>
      </c>
      <c r="G533" s="8" t="s">
        <v>69</v>
      </c>
      <c r="H533" s="11" t="s">
        <v>765</v>
      </c>
      <c r="I533" s="8">
        <v>2.8</v>
      </c>
      <c r="J533" s="8">
        <v>15.52</v>
      </c>
      <c r="K533" s="8"/>
      <c r="L533" s="10"/>
      <c r="M533" s="10"/>
      <c r="N533" s="8"/>
      <c r="O533" s="5" t="str">
        <f>PHONETIC(D533)</f>
        <v>いくた</v>
      </c>
      <c r="P533" s="5" t="str" ph="1">
        <f>PHONETIC(E533)</f>
        <v>えいじ</v>
      </c>
    </row>
    <row r="534" spans="1:16" ht="20.25" hidden="1" customHeight="1" x14ac:dyDescent="0.2">
      <c r="A534" s="8">
        <v>533</v>
      </c>
      <c r="B534" s="8" t="s">
        <v>353</v>
      </c>
      <c r="C534" s="11">
        <v>45006</v>
      </c>
      <c r="D534" s="8" t="s">
        <v>233</v>
      </c>
      <c r="E534" s="8" t="s">
        <v>135</v>
      </c>
      <c r="F534" s="8">
        <v>3</v>
      </c>
      <c r="G534" s="8" t="s">
        <v>69</v>
      </c>
      <c r="H534" s="11" t="s">
        <v>765</v>
      </c>
      <c r="I534" s="8">
        <v>2.7</v>
      </c>
      <c r="J534" s="8">
        <v>17.41</v>
      </c>
      <c r="K534" s="8"/>
      <c r="L534" s="10"/>
      <c r="M534" s="10"/>
      <c r="N534" s="8"/>
      <c r="O534" s="5" t="str">
        <f>PHONETIC(D534)</f>
        <v>おだ</v>
      </c>
      <c r="P534" s="5" t="str" ph="1">
        <f>PHONETIC(E534)</f>
        <v>わたる</v>
      </c>
    </row>
    <row r="535" spans="1:16" ht="20.25" hidden="1" customHeight="1" x14ac:dyDescent="0.2">
      <c r="A535" s="8">
        <v>534</v>
      </c>
      <c r="B535" s="8" t="s">
        <v>353</v>
      </c>
      <c r="C535" s="11">
        <v>45006</v>
      </c>
      <c r="D535" s="8" t="s">
        <v>261</v>
      </c>
      <c r="E535" s="8" t="s">
        <v>325</v>
      </c>
      <c r="F535" s="8">
        <v>3</v>
      </c>
      <c r="G535" s="8" t="s">
        <v>69</v>
      </c>
      <c r="H535" s="11" t="s">
        <v>765</v>
      </c>
      <c r="I535" s="8">
        <v>3.6</v>
      </c>
      <c r="J535" s="8">
        <v>16.29</v>
      </c>
      <c r="K535" s="8"/>
      <c r="L535" s="10"/>
      <c r="M535" s="10"/>
      <c r="N535" s="8"/>
      <c r="O535" s="5" t="str">
        <f>PHONETIC(D535)</f>
        <v>まつもと</v>
      </c>
      <c r="P535" s="5" t="str" ph="1">
        <f>PHONETIC(E535)</f>
        <v>ゆうま</v>
      </c>
    </row>
    <row r="536" spans="1:16" ht="20.25" hidden="1" customHeight="1" x14ac:dyDescent="0.2">
      <c r="A536" s="8">
        <v>535</v>
      </c>
      <c r="B536" s="8" t="s">
        <v>353</v>
      </c>
      <c r="C536" s="11">
        <v>45006</v>
      </c>
      <c r="D536" s="8" t="s">
        <v>310</v>
      </c>
      <c r="E536" s="8" t="s">
        <v>139</v>
      </c>
      <c r="F536" s="8">
        <v>4</v>
      </c>
      <c r="G536" s="8" t="s">
        <v>69</v>
      </c>
      <c r="H536" s="11" t="s">
        <v>765</v>
      </c>
      <c r="I536" s="8">
        <v>2.4</v>
      </c>
      <c r="J536" s="8">
        <v>16.170000000000002</v>
      </c>
      <c r="K536" s="8"/>
      <c r="L536" s="10"/>
      <c r="M536" s="10"/>
      <c r="N536" s="8"/>
      <c r="O536" s="5" t="str">
        <f>PHONETIC(D536)</f>
        <v>はまだ</v>
      </c>
      <c r="P536" s="5" t="str" ph="1">
        <f>PHONETIC(E536)</f>
        <v>しゅう</v>
      </c>
    </row>
    <row r="537" spans="1:16" ht="20.25" hidden="1" customHeight="1" x14ac:dyDescent="0.2">
      <c r="A537" s="8">
        <v>536</v>
      </c>
      <c r="B537" s="8" t="s">
        <v>353</v>
      </c>
      <c r="C537" s="11">
        <v>45006</v>
      </c>
      <c r="D537" s="8" t="s">
        <v>230</v>
      </c>
      <c r="E537" s="8" t="s">
        <v>141</v>
      </c>
      <c r="F537" s="8">
        <v>4</v>
      </c>
      <c r="G537" s="8" t="s">
        <v>69</v>
      </c>
      <c r="H537" s="11" t="s">
        <v>765</v>
      </c>
      <c r="I537" s="8">
        <v>3.6</v>
      </c>
      <c r="J537" s="8">
        <v>16.27</v>
      </c>
      <c r="K537" s="8"/>
      <c r="L537" s="10"/>
      <c r="M537" s="10"/>
      <c r="N537" s="8"/>
      <c r="O537" s="5" t="str">
        <f>PHONETIC(D537)</f>
        <v>すずき</v>
      </c>
      <c r="P537" s="5" t="str" ph="1">
        <f>PHONETIC(E537)</f>
        <v>りおと</v>
      </c>
    </row>
    <row r="538" spans="1:16" ht="20.25" hidden="1" customHeight="1" x14ac:dyDescent="0.2">
      <c r="A538" s="8">
        <v>537</v>
      </c>
      <c r="B538" s="8" t="s">
        <v>353</v>
      </c>
      <c r="C538" s="11">
        <v>45006</v>
      </c>
      <c r="D538" s="8" t="s">
        <v>294</v>
      </c>
      <c r="E538" s="8" t="s">
        <v>144</v>
      </c>
      <c r="F538" s="8">
        <v>4</v>
      </c>
      <c r="G538" s="8" t="s">
        <v>69</v>
      </c>
      <c r="H538" s="11" t="s">
        <v>765</v>
      </c>
      <c r="I538" s="15"/>
      <c r="J538" s="15"/>
      <c r="K538" s="8"/>
      <c r="L538" s="10"/>
      <c r="M538" s="10"/>
      <c r="N538" s="8"/>
      <c r="O538" s="5" t="str">
        <f>PHONETIC(D538)</f>
        <v>たかぎ</v>
      </c>
      <c r="P538" s="5" t="str" ph="1">
        <f>PHONETIC(E538)</f>
        <v>おうすけ</v>
      </c>
    </row>
    <row r="539" spans="1:16" ht="20.25" hidden="1" customHeight="1" x14ac:dyDescent="0.2">
      <c r="A539" s="8">
        <v>538</v>
      </c>
      <c r="B539" s="8" t="s">
        <v>353</v>
      </c>
      <c r="C539" s="11">
        <v>45006</v>
      </c>
      <c r="D539" s="11" t="s">
        <v>237</v>
      </c>
      <c r="E539" s="8" t="s">
        <v>64</v>
      </c>
      <c r="F539" s="8">
        <v>5</v>
      </c>
      <c r="G539" s="8" t="s">
        <v>69</v>
      </c>
      <c r="H539" s="11" t="s">
        <v>765</v>
      </c>
      <c r="I539" s="8">
        <v>2.7</v>
      </c>
      <c r="J539" s="8">
        <v>14.6</v>
      </c>
      <c r="K539" s="8"/>
      <c r="L539" s="10"/>
      <c r="M539" s="10"/>
      <c r="N539" s="8"/>
      <c r="O539" s="5" t="str">
        <f>PHONETIC(D539)</f>
        <v xml:space="preserve"> まえだ　</v>
      </c>
      <c r="P539" s="5" t="str" ph="1">
        <f>PHONETIC(E539)</f>
        <v>コウタロウ</v>
      </c>
    </row>
    <row r="540" spans="1:16" ht="20.25" hidden="1" customHeight="1" x14ac:dyDescent="0.2">
      <c r="A540" s="8">
        <v>539</v>
      </c>
      <c r="B540" s="8" t="s">
        <v>353</v>
      </c>
      <c r="C540" s="11">
        <v>45006</v>
      </c>
      <c r="D540" s="8" t="s">
        <v>333</v>
      </c>
      <c r="E540" s="8" t="s">
        <v>146</v>
      </c>
      <c r="F540" s="8">
        <v>5</v>
      </c>
      <c r="G540" s="8" t="s">
        <v>69</v>
      </c>
      <c r="H540" s="11" t="s">
        <v>765</v>
      </c>
      <c r="I540" s="8">
        <v>2.8</v>
      </c>
      <c r="J540" s="8">
        <v>15.96</v>
      </c>
      <c r="K540" s="8"/>
      <c r="L540" s="10"/>
      <c r="M540" s="10"/>
      <c r="N540" s="8"/>
      <c r="O540" s="5" t="str">
        <f>PHONETIC(D540)</f>
        <v>いでい</v>
      </c>
      <c r="P540" s="5" t="str" ph="1">
        <f>PHONETIC(E540)</f>
        <v>ともき</v>
      </c>
    </row>
    <row r="541" spans="1:16" ht="20.25" hidden="1" customHeight="1" x14ac:dyDescent="0.2">
      <c r="A541" s="8">
        <v>540</v>
      </c>
      <c r="B541" s="8" t="s">
        <v>353</v>
      </c>
      <c r="C541" s="11">
        <v>45006</v>
      </c>
      <c r="D541" s="8" t="s">
        <v>309</v>
      </c>
      <c r="E541" s="8" t="s">
        <v>153</v>
      </c>
      <c r="F541" s="8">
        <v>6</v>
      </c>
      <c r="G541" s="8" t="s">
        <v>69</v>
      </c>
      <c r="H541" s="11" t="s">
        <v>765</v>
      </c>
      <c r="I541" s="8">
        <v>3.2</v>
      </c>
      <c r="J541" s="8">
        <v>13.09</v>
      </c>
      <c r="K541" s="8"/>
      <c r="L541" s="10"/>
      <c r="M541" s="10"/>
      <c r="N541" s="8"/>
      <c r="O541" s="5" t="str">
        <f>PHONETIC(D541)</f>
        <v>ときざわ</v>
      </c>
      <c r="P541" s="5" t="str" ph="1">
        <f>PHONETIC(E541)</f>
        <v>たいが</v>
      </c>
    </row>
    <row r="542" spans="1:16" ht="20.25" hidden="1" customHeight="1" x14ac:dyDescent="0.2">
      <c r="A542" s="8">
        <v>541</v>
      </c>
      <c r="B542" s="8" t="s">
        <v>353</v>
      </c>
      <c r="C542" s="11">
        <v>45006</v>
      </c>
      <c r="D542" s="8" t="s">
        <v>229</v>
      </c>
      <c r="E542" s="8" t="s">
        <v>152</v>
      </c>
      <c r="F542" s="8">
        <v>6</v>
      </c>
      <c r="G542" s="8" t="s">
        <v>69</v>
      </c>
      <c r="H542" s="11" t="s">
        <v>765</v>
      </c>
      <c r="I542" s="8">
        <v>2.6</v>
      </c>
      <c r="J542" s="8">
        <v>14.24</v>
      </c>
      <c r="K542" s="8"/>
      <c r="L542" s="10"/>
      <c r="M542" s="10"/>
      <c r="N542" s="8"/>
      <c r="O542" s="5" t="str">
        <f>PHONETIC(D542)</f>
        <v>いくた</v>
      </c>
      <c r="P542" s="5" t="str" ph="1">
        <f>PHONETIC(E542)</f>
        <v>かいと</v>
      </c>
    </row>
    <row r="543" spans="1:16" ht="20.25" hidden="1" customHeight="1" x14ac:dyDescent="0.2">
      <c r="A543" s="8">
        <v>542</v>
      </c>
      <c r="B543" s="8" t="s">
        <v>353</v>
      </c>
      <c r="C543" s="11">
        <v>45006</v>
      </c>
      <c r="D543" s="8" t="s">
        <v>294</v>
      </c>
      <c r="E543" s="8" t="s">
        <v>43</v>
      </c>
      <c r="F543" s="8">
        <v>6</v>
      </c>
      <c r="G543" s="8" t="s">
        <v>69</v>
      </c>
      <c r="H543" s="11" t="s">
        <v>765</v>
      </c>
      <c r="I543" s="8">
        <v>3.3</v>
      </c>
      <c r="J543" s="8">
        <v>15.48</v>
      </c>
      <c r="K543" s="8"/>
      <c r="L543" s="10"/>
      <c r="M543" s="10"/>
      <c r="N543" s="8"/>
      <c r="O543" s="5" t="str">
        <f>PHONETIC(D543)</f>
        <v>たかぎ</v>
      </c>
      <c r="P543" s="5" t="str" ph="1">
        <f>PHONETIC(E543)</f>
        <v>こうせい</v>
      </c>
    </row>
    <row r="544" spans="1:16" ht="20.25" hidden="1" customHeight="1" x14ac:dyDescent="0.2">
      <c r="A544" s="8">
        <v>543</v>
      </c>
      <c r="B544" s="8" t="s">
        <v>353</v>
      </c>
      <c r="C544" s="11">
        <v>45006</v>
      </c>
      <c r="D544" s="8"/>
      <c r="E544" s="8" t="s">
        <v>361</v>
      </c>
      <c r="F544" s="8"/>
      <c r="G544" s="8"/>
      <c r="H544" s="8" t="s">
        <v>168</v>
      </c>
      <c r="I544" s="8"/>
      <c r="J544" s="8">
        <v>59.05</v>
      </c>
      <c r="K544" s="8"/>
      <c r="L544" s="10"/>
      <c r="M544" s="10"/>
      <c r="N544" s="8"/>
      <c r="O544" s="5" t="str">
        <f>PHONETIC(D544)</f>
        <v/>
      </c>
      <c r="P544" s="5" t="str" ph="1">
        <f>PHONETIC(E544)</f>
        <v>たいが・かいと・こうせい・れん</v>
      </c>
    </row>
    <row r="545" spans="1:16" ht="20.25" hidden="1" customHeight="1" x14ac:dyDescent="0.2">
      <c r="A545" s="8">
        <v>544</v>
      </c>
      <c r="B545" s="8" t="s">
        <v>353</v>
      </c>
      <c r="C545" s="11">
        <v>45006</v>
      </c>
      <c r="D545" s="8"/>
      <c r="E545" s="8" t="s">
        <v>363</v>
      </c>
      <c r="F545" s="8"/>
      <c r="G545" s="8"/>
      <c r="H545" s="8" t="s">
        <v>168</v>
      </c>
      <c r="I545" s="8"/>
      <c r="J545" s="8">
        <v>62.85</v>
      </c>
      <c r="K545" s="8"/>
      <c r="L545" s="10"/>
      <c r="M545" s="10"/>
      <c r="N545" s="8"/>
      <c r="O545" s="5" t="str">
        <f>PHONETIC(D545)</f>
        <v/>
      </c>
      <c r="P545" s="5" t="str" ph="1">
        <f>PHONETIC(E545)</f>
        <v>ともき・こうたろう・えいじ・しゅう</v>
      </c>
    </row>
    <row r="546" spans="1:16" ht="20.25" hidden="1" customHeight="1" x14ac:dyDescent="0.2">
      <c r="A546" s="8">
        <v>171</v>
      </c>
      <c r="B546" s="8" t="s">
        <v>194</v>
      </c>
      <c r="C546" s="11">
        <v>44471</v>
      </c>
      <c r="D546" s="11" t="s">
        <v>256</v>
      </c>
      <c r="E546" s="8" t="s">
        <v>63</v>
      </c>
      <c r="F546" s="8">
        <v>1</v>
      </c>
      <c r="G546" s="8" t="s">
        <v>7</v>
      </c>
      <c r="H546" s="8" t="s">
        <v>169</v>
      </c>
      <c r="I546" s="8">
        <v>0.3</v>
      </c>
      <c r="J546" s="8">
        <v>9.34</v>
      </c>
      <c r="K546" s="8">
        <v>39</v>
      </c>
      <c r="L546" s="10">
        <f>K546/J546</f>
        <v>4.1755888650963602</v>
      </c>
      <c r="M546" s="10">
        <f>50/K546</f>
        <v>1.2820512820512822</v>
      </c>
      <c r="N546" s="8"/>
      <c r="O546" s="5" t="str">
        <f>PHONETIC(D546)</f>
        <v>まえだ</v>
      </c>
      <c r="P546" s="5" t="str" ph="1">
        <f>PHONETIC(E546)</f>
        <v>ナナミ</v>
      </c>
    </row>
    <row r="547" spans="1:16" ht="20.25" hidden="1" customHeight="1" x14ac:dyDescent="0.2">
      <c r="A547" s="8">
        <v>546</v>
      </c>
      <c r="B547" s="8" t="s">
        <v>353</v>
      </c>
      <c r="C547" s="11">
        <v>45006</v>
      </c>
      <c r="D547" s="8" t="s">
        <v>356</v>
      </c>
      <c r="E547" s="8" t="s">
        <v>358</v>
      </c>
      <c r="F547" s="8" t="s">
        <v>354</v>
      </c>
      <c r="G547" s="8" t="s">
        <v>69</v>
      </c>
      <c r="H547" s="8" t="s">
        <v>947</v>
      </c>
      <c r="I547" s="15"/>
      <c r="J547" s="15"/>
      <c r="K547" s="8"/>
      <c r="L547" s="10"/>
      <c r="M547" s="10"/>
      <c r="N547" s="8"/>
      <c r="O547" s="5" t="str">
        <f>PHONETIC(D547)</f>
        <v>にい</v>
      </c>
      <c r="P547" s="5" t="str" ph="1">
        <f>PHONETIC(E547)</f>
        <v>ゆうじ</v>
      </c>
    </row>
    <row r="548" spans="1:16" ht="20.25" hidden="1" customHeight="1" x14ac:dyDescent="0.2">
      <c r="A548" s="8">
        <v>547</v>
      </c>
      <c r="B548" s="8" t="s">
        <v>353</v>
      </c>
      <c r="C548" s="11">
        <v>45006</v>
      </c>
      <c r="D548" s="8" t="s">
        <v>229</v>
      </c>
      <c r="E548" s="8" t="s">
        <v>152</v>
      </c>
      <c r="F548" s="8">
        <v>6</v>
      </c>
      <c r="G548" s="8" t="s">
        <v>69</v>
      </c>
      <c r="H548" s="8" t="s">
        <v>380</v>
      </c>
      <c r="I548" s="8"/>
      <c r="J548" s="8" t="s">
        <v>360</v>
      </c>
      <c r="K548" s="8"/>
      <c r="L548" s="10"/>
      <c r="M548" s="10"/>
      <c r="N548" s="8"/>
      <c r="O548" s="5" t="str">
        <f>PHONETIC(D548)</f>
        <v>いくた</v>
      </c>
      <c r="P548" s="5" t="str" ph="1">
        <f>PHONETIC(E548)</f>
        <v>かいと</v>
      </c>
    </row>
    <row r="549" spans="1:16" ht="20.25" hidden="1" customHeight="1" x14ac:dyDescent="0.2">
      <c r="A549" s="8">
        <v>548</v>
      </c>
      <c r="B549" s="8" t="s">
        <v>353</v>
      </c>
      <c r="C549" s="11">
        <v>45006</v>
      </c>
      <c r="D549" s="8" t="s">
        <v>229</v>
      </c>
      <c r="E549" s="8" t="s">
        <v>131</v>
      </c>
      <c r="F549" s="8">
        <v>3</v>
      </c>
      <c r="G549" s="8" t="s">
        <v>69</v>
      </c>
      <c r="H549" s="8" t="s">
        <v>953</v>
      </c>
      <c r="I549" s="8">
        <v>-0.9</v>
      </c>
      <c r="J549" s="8">
        <v>339</v>
      </c>
      <c r="K549" s="8"/>
      <c r="L549" s="10"/>
      <c r="M549" s="10"/>
      <c r="N549" s="8"/>
      <c r="O549" s="5" t="str">
        <f>PHONETIC(D549)</f>
        <v>いくた</v>
      </c>
      <c r="P549" s="5" t="str" ph="1">
        <f>PHONETIC(E549)</f>
        <v>えいじ</v>
      </c>
    </row>
    <row r="550" spans="1:16" ht="20.25" hidden="1" customHeight="1" x14ac:dyDescent="0.2">
      <c r="A550" s="8">
        <v>549</v>
      </c>
      <c r="B550" s="8" t="s">
        <v>353</v>
      </c>
      <c r="C550" s="11">
        <v>45006</v>
      </c>
      <c r="D550" s="8" t="s">
        <v>294</v>
      </c>
      <c r="E550" s="8" t="s">
        <v>144</v>
      </c>
      <c r="F550" s="8">
        <v>4</v>
      </c>
      <c r="G550" s="8" t="s">
        <v>69</v>
      </c>
      <c r="H550" s="8" t="s">
        <v>953</v>
      </c>
      <c r="I550" s="8">
        <v>-0.5</v>
      </c>
      <c r="J550" s="8">
        <v>304</v>
      </c>
      <c r="K550" s="8"/>
      <c r="L550" s="10"/>
      <c r="M550" s="10"/>
      <c r="N550" s="8"/>
      <c r="O550" s="5" t="str">
        <f>PHONETIC(D550)</f>
        <v>たかぎ</v>
      </c>
      <c r="P550" s="5" t="str" ph="1">
        <f>PHONETIC(E550)</f>
        <v>おうすけ</v>
      </c>
    </row>
    <row r="551" spans="1:16" ht="20.25" hidden="1" customHeight="1" x14ac:dyDescent="0.2">
      <c r="A551" s="8">
        <v>550</v>
      </c>
      <c r="B551" s="8" t="s">
        <v>353</v>
      </c>
      <c r="C551" s="11">
        <v>45006</v>
      </c>
      <c r="D551" s="8" t="s">
        <v>294</v>
      </c>
      <c r="E551" s="8" t="s">
        <v>43</v>
      </c>
      <c r="F551" s="8">
        <v>6</v>
      </c>
      <c r="G551" s="8" t="s">
        <v>69</v>
      </c>
      <c r="H551" s="8" t="s">
        <v>953</v>
      </c>
      <c r="I551" s="8">
        <v>-1</v>
      </c>
      <c r="J551" s="8">
        <v>361</v>
      </c>
      <c r="K551" s="8"/>
      <c r="L551" s="10"/>
      <c r="M551" s="10"/>
      <c r="N551" s="8"/>
      <c r="O551" s="5" t="str">
        <f>PHONETIC(D551)</f>
        <v>たかぎ</v>
      </c>
      <c r="P551" s="5" t="str" ph="1">
        <f>PHONETIC(E551)</f>
        <v>こうせい</v>
      </c>
    </row>
    <row r="552" spans="1:16" ht="20.25" hidden="1" customHeight="1" x14ac:dyDescent="0.2">
      <c r="A552" s="8">
        <v>551</v>
      </c>
      <c r="B552" s="8" t="s">
        <v>428</v>
      </c>
      <c r="C552" s="11">
        <v>45024</v>
      </c>
      <c r="D552" s="8" t="s">
        <v>429</v>
      </c>
      <c r="E552" s="8" t="s">
        <v>430</v>
      </c>
      <c r="F552" s="8" t="s">
        <v>354</v>
      </c>
      <c r="G552" s="8" t="s">
        <v>69</v>
      </c>
      <c r="H552" s="8" t="s">
        <v>308</v>
      </c>
      <c r="I552" s="8">
        <v>-1.4</v>
      </c>
      <c r="J552" s="8">
        <v>17.75</v>
      </c>
      <c r="K552" s="8"/>
      <c r="L552" s="10"/>
      <c r="M552" s="10"/>
      <c r="N552" s="8"/>
      <c r="O552" s="5"/>
      <c r="P552" s="5" t="str" ph="1">
        <f>PHONETIC(E552)</f>
        <v>ゆいと</v>
      </c>
    </row>
    <row r="553" spans="1:16" ht="20.25" hidden="1" customHeight="1" x14ac:dyDescent="0.2">
      <c r="A553" s="8">
        <v>552</v>
      </c>
      <c r="B553" s="8" t="s">
        <v>428</v>
      </c>
      <c r="C553" s="11">
        <v>45024</v>
      </c>
      <c r="D553" s="8" t="s">
        <v>429</v>
      </c>
      <c r="E553" s="8" t="s">
        <v>430</v>
      </c>
      <c r="F553" s="8" t="s">
        <v>354</v>
      </c>
      <c r="G553" s="8" t="s">
        <v>69</v>
      </c>
      <c r="H553" s="8" t="s">
        <v>308</v>
      </c>
      <c r="I553" s="8">
        <v>-1.1000000000000001</v>
      </c>
      <c r="J553" s="8">
        <v>17.8</v>
      </c>
      <c r="K553" s="8"/>
      <c r="L553" s="10"/>
      <c r="M553" s="10"/>
      <c r="N553" s="8"/>
      <c r="O553" s="5"/>
      <c r="P553" s="5" ph="1"/>
    </row>
    <row r="554" spans="1:16" ht="20.25" hidden="1" customHeight="1" x14ac:dyDescent="0.2">
      <c r="A554" s="8">
        <v>553</v>
      </c>
      <c r="B554" s="8" t="s">
        <v>365</v>
      </c>
      <c r="C554" s="11">
        <v>45046</v>
      </c>
      <c r="D554" s="8" t="s">
        <v>231</v>
      </c>
      <c r="E554" s="8" t="s">
        <v>133</v>
      </c>
      <c r="F554" s="8">
        <v>4</v>
      </c>
      <c r="G554" s="8" t="s">
        <v>71</v>
      </c>
      <c r="H554" s="8" t="s">
        <v>766</v>
      </c>
      <c r="I554" s="8"/>
      <c r="J554" s="8" t="s">
        <v>544</v>
      </c>
      <c r="K554" s="8"/>
      <c r="L554" s="10"/>
      <c r="M554" s="10"/>
      <c r="N554" s="8"/>
      <c r="O554" s="5" t="str">
        <f>PHONETIC(D554)</f>
        <v>やまざき</v>
      </c>
      <c r="P554" s="5" t="str" ph="1">
        <f>PHONETIC(E554)</f>
        <v>わかな</v>
      </c>
    </row>
    <row r="555" spans="1:16" ht="20.25" hidden="1" customHeight="1" x14ac:dyDescent="0.2">
      <c r="A555" s="8">
        <v>554</v>
      </c>
      <c r="B555" s="8" t="s">
        <v>365</v>
      </c>
      <c r="C555" s="11">
        <v>45046</v>
      </c>
      <c r="D555" s="8" t="s">
        <v>320</v>
      </c>
      <c r="E555" s="8" t="s">
        <v>134</v>
      </c>
      <c r="F555" s="8">
        <v>4</v>
      </c>
      <c r="G555" s="8" t="s">
        <v>69</v>
      </c>
      <c r="H555" s="8" t="s">
        <v>766</v>
      </c>
      <c r="I555" s="8"/>
      <c r="J555" s="8" t="s">
        <v>527</v>
      </c>
      <c r="K555" s="8"/>
      <c r="L555" s="10"/>
      <c r="M555" s="10"/>
      <c r="N555" s="8"/>
      <c r="O555" s="5" t="str">
        <f>PHONETIC(D555)</f>
        <v>せざき</v>
      </c>
      <c r="P555" s="5" t="str" ph="1">
        <f>PHONETIC(E555)</f>
        <v>ようた</v>
      </c>
    </row>
    <row r="556" spans="1:16" ht="20.25" hidden="1" customHeight="1" x14ac:dyDescent="0.2">
      <c r="A556" s="8">
        <v>555</v>
      </c>
      <c r="B556" s="8" t="s">
        <v>365</v>
      </c>
      <c r="C556" s="11">
        <v>45046</v>
      </c>
      <c r="D556" s="8" t="s">
        <v>261</v>
      </c>
      <c r="E556" s="8" t="s">
        <v>325</v>
      </c>
      <c r="F556" s="8">
        <v>4</v>
      </c>
      <c r="G556" s="8" t="s">
        <v>69</v>
      </c>
      <c r="H556" s="8" t="s">
        <v>766</v>
      </c>
      <c r="I556" s="8"/>
      <c r="J556" s="8" t="s">
        <v>535</v>
      </c>
      <c r="K556" s="8"/>
      <c r="L556" s="10"/>
      <c r="M556" s="10"/>
      <c r="N556" s="8"/>
      <c r="O556" s="5" t="str">
        <f>PHONETIC(D556)</f>
        <v>まつもと</v>
      </c>
      <c r="P556" s="5" t="str" ph="1">
        <f>PHONETIC(E556)</f>
        <v>ゆうま</v>
      </c>
    </row>
    <row r="557" spans="1:16" ht="20.25" hidden="1" customHeight="1" x14ac:dyDescent="0.2">
      <c r="A557" s="8">
        <v>556</v>
      </c>
      <c r="B557" s="8" t="s">
        <v>365</v>
      </c>
      <c r="C557" s="11">
        <v>45046</v>
      </c>
      <c r="D557" s="8" t="s">
        <v>233</v>
      </c>
      <c r="E557" s="8" t="s">
        <v>135</v>
      </c>
      <c r="F557" s="8">
        <v>4</v>
      </c>
      <c r="G557" s="8" t="s">
        <v>69</v>
      </c>
      <c r="H557" s="8" t="s">
        <v>766</v>
      </c>
      <c r="I557" s="8"/>
      <c r="J557" s="8" t="s">
        <v>539</v>
      </c>
      <c r="K557" s="8"/>
      <c r="L557" s="10"/>
      <c r="M557" s="10"/>
      <c r="N557" s="8"/>
      <c r="O557" s="5" t="str">
        <f>PHONETIC(D557)</f>
        <v>おだ</v>
      </c>
      <c r="P557" s="5" t="str" ph="1">
        <f>PHONETIC(E557)</f>
        <v>わたる</v>
      </c>
    </row>
    <row r="558" spans="1:16" ht="20.25" hidden="1" customHeight="1" x14ac:dyDescent="0.2">
      <c r="A558" s="8">
        <v>557</v>
      </c>
      <c r="B558" s="8" t="s">
        <v>365</v>
      </c>
      <c r="C558" s="11">
        <v>45046</v>
      </c>
      <c r="D558" s="8" t="s">
        <v>331</v>
      </c>
      <c r="E558" s="8" t="s">
        <v>140</v>
      </c>
      <c r="F558" s="8">
        <v>5</v>
      </c>
      <c r="G558" s="8" t="s">
        <v>69</v>
      </c>
      <c r="H558" s="8" t="s">
        <v>766</v>
      </c>
      <c r="I558" s="13"/>
      <c r="J558" s="8" t="s">
        <v>493</v>
      </c>
      <c r="K558" s="8"/>
      <c r="L558" s="10"/>
      <c r="M558" s="10"/>
      <c r="N558" s="8"/>
      <c r="O558" s="5" t="str">
        <f>PHONETIC(D558)</f>
        <v>たなか</v>
      </c>
      <c r="P558" s="5" t="str" ph="1">
        <f>PHONETIC(E558)</f>
        <v>そうご</v>
      </c>
    </row>
    <row r="559" spans="1:16" ht="20.25" hidden="1" customHeight="1" x14ac:dyDescent="0.2">
      <c r="A559" s="8">
        <v>558</v>
      </c>
      <c r="B559" s="8" t="s">
        <v>365</v>
      </c>
      <c r="C559" s="11">
        <v>45046</v>
      </c>
      <c r="D559" s="8" t="s">
        <v>310</v>
      </c>
      <c r="E559" s="8" t="s">
        <v>139</v>
      </c>
      <c r="F559" s="8">
        <v>5</v>
      </c>
      <c r="G559" s="8" t="s">
        <v>69</v>
      </c>
      <c r="H559" s="8" t="s">
        <v>766</v>
      </c>
      <c r="I559" s="8"/>
      <c r="J559" s="8" t="s">
        <v>521</v>
      </c>
      <c r="K559" s="8"/>
      <c r="L559" s="10"/>
      <c r="M559" s="10"/>
      <c r="N559" s="8"/>
      <c r="O559" s="5" t="str">
        <f>PHONETIC(D559)</f>
        <v>はまだ</v>
      </c>
      <c r="P559" s="5" t="str" ph="1">
        <f>PHONETIC(E559)</f>
        <v>しゅう</v>
      </c>
    </row>
    <row r="560" spans="1:16" ht="20.25" hidden="1" customHeight="1" x14ac:dyDescent="0.2">
      <c r="A560" s="8">
        <v>559</v>
      </c>
      <c r="B560" s="8" t="s">
        <v>365</v>
      </c>
      <c r="C560" s="11">
        <v>45046</v>
      </c>
      <c r="D560" s="8" t="s">
        <v>232</v>
      </c>
      <c r="E560" s="8" t="s">
        <v>205</v>
      </c>
      <c r="F560" s="8">
        <v>6</v>
      </c>
      <c r="G560" s="8" t="s">
        <v>69</v>
      </c>
      <c r="H560" s="8" t="s">
        <v>766</v>
      </c>
      <c r="I560" s="15"/>
      <c r="J560" s="15"/>
      <c r="K560" s="8"/>
      <c r="L560" s="10"/>
      <c r="M560" s="10"/>
      <c r="N560" s="8"/>
      <c r="O560" s="5" t="str">
        <f>PHONETIC(D560)</f>
        <v>まえだ</v>
      </c>
      <c r="P560" s="5" t="str" ph="1">
        <f>PHONETIC(E560)</f>
        <v>こうたろう</v>
      </c>
    </row>
    <row r="561" spans="1:16" ht="20.25" hidden="1" customHeight="1" x14ac:dyDescent="0.2">
      <c r="A561" s="8">
        <v>560</v>
      </c>
      <c r="B561" s="8" t="s">
        <v>365</v>
      </c>
      <c r="C561" s="11">
        <v>45046</v>
      </c>
      <c r="D561" s="8" t="s">
        <v>333</v>
      </c>
      <c r="E561" s="8" t="s">
        <v>146</v>
      </c>
      <c r="F561" s="8">
        <v>6</v>
      </c>
      <c r="G561" s="8" t="s">
        <v>69</v>
      </c>
      <c r="H561" s="8" t="s">
        <v>766</v>
      </c>
      <c r="I561" s="15"/>
      <c r="J561" s="15"/>
      <c r="K561" s="8"/>
      <c r="L561" s="10"/>
      <c r="M561" s="10"/>
      <c r="N561" s="8"/>
      <c r="O561" s="5" t="str">
        <f>PHONETIC(D561)</f>
        <v>いでい</v>
      </c>
      <c r="P561" s="5" t="str" ph="1">
        <f>PHONETIC(E561)</f>
        <v>ともき</v>
      </c>
    </row>
    <row r="562" spans="1:16" ht="20.25" hidden="1" customHeight="1" x14ac:dyDescent="0.2">
      <c r="A562" s="8">
        <v>561</v>
      </c>
      <c r="B562" s="8" t="s">
        <v>365</v>
      </c>
      <c r="C562" s="11">
        <v>45046</v>
      </c>
      <c r="D562" s="8" t="s">
        <v>310</v>
      </c>
      <c r="E562" s="8" t="s">
        <v>139</v>
      </c>
      <c r="F562" s="8">
        <v>5</v>
      </c>
      <c r="G562" s="8" t="s">
        <v>69</v>
      </c>
      <c r="H562" s="11" t="s">
        <v>765</v>
      </c>
      <c r="I562" s="8">
        <v>-1.4</v>
      </c>
      <c r="J562" s="8">
        <v>16.87</v>
      </c>
      <c r="K562" s="8"/>
      <c r="L562" s="10"/>
      <c r="M562" s="10"/>
      <c r="N562" s="8"/>
      <c r="O562" s="5" t="str">
        <f>PHONETIC(D562)</f>
        <v>はまだ</v>
      </c>
      <c r="P562" s="5" t="str" ph="1">
        <f>PHONETIC(E562)</f>
        <v>しゅう</v>
      </c>
    </row>
    <row r="563" spans="1:16" ht="20.25" hidden="1" customHeight="1" x14ac:dyDescent="0.2">
      <c r="A563" s="8">
        <v>562</v>
      </c>
      <c r="B563" s="8" t="s">
        <v>365</v>
      </c>
      <c r="C563" s="11">
        <v>45046</v>
      </c>
      <c r="D563" s="8" t="s">
        <v>230</v>
      </c>
      <c r="E563" s="8" t="s">
        <v>141</v>
      </c>
      <c r="F563" s="8">
        <v>5</v>
      </c>
      <c r="G563" s="8" t="s">
        <v>69</v>
      </c>
      <c r="H563" s="11" t="s">
        <v>765</v>
      </c>
      <c r="I563" s="8">
        <v>-2</v>
      </c>
      <c r="J563" s="8">
        <v>17.510000000000002</v>
      </c>
      <c r="K563" s="8"/>
      <c r="L563" s="10"/>
      <c r="M563" s="10"/>
      <c r="N563" s="8"/>
      <c r="O563" s="5" t="str">
        <f>PHONETIC(D563)</f>
        <v>すずき</v>
      </c>
      <c r="P563" s="5" t="str" ph="1">
        <f>PHONETIC(E563)</f>
        <v>りおと</v>
      </c>
    </row>
    <row r="564" spans="1:16" ht="20.25" hidden="1" customHeight="1" x14ac:dyDescent="0.2">
      <c r="A564" s="8">
        <v>563</v>
      </c>
      <c r="B564" s="8" t="s">
        <v>365</v>
      </c>
      <c r="C564" s="11">
        <v>45046</v>
      </c>
      <c r="D564" s="8" t="s">
        <v>232</v>
      </c>
      <c r="E564" s="8" t="s">
        <v>205</v>
      </c>
      <c r="F564" s="8">
        <v>6</v>
      </c>
      <c r="G564" s="8" t="s">
        <v>69</v>
      </c>
      <c r="H564" s="11" t="s">
        <v>765</v>
      </c>
      <c r="I564" s="15"/>
      <c r="J564" s="23"/>
      <c r="K564" s="8"/>
      <c r="L564" s="10"/>
      <c r="M564" s="10"/>
      <c r="N564" s="8"/>
      <c r="O564" s="5" t="str">
        <f>PHONETIC(D564)</f>
        <v>まえだ</v>
      </c>
      <c r="P564" s="5" t="str" ph="1">
        <f>PHONETIC(E564)</f>
        <v>こうたろう</v>
      </c>
    </row>
    <row r="565" spans="1:16" ht="20.25" hidden="1" customHeight="1" x14ac:dyDescent="0.2">
      <c r="A565" s="8">
        <v>564</v>
      </c>
      <c r="B565" s="8" t="s">
        <v>365</v>
      </c>
      <c r="C565" s="11">
        <v>45046</v>
      </c>
      <c r="D565" s="8" t="s">
        <v>333</v>
      </c>
      <c r="E565" s="8" t="s">
        <v>146</v>
      </c>
      <c r="F565" s="8">
        <v>6</v>
      </c>
      <c r="G565" s="8" t="s">
        <v>69</v>
      </c>
      <c r="H565" s="11" t="s">
        <v>765</v>
      </c>
      <c r="I565" s="15"/>
      <c r="J565" s="15"/>
      <c r="K565" s="8"/>
      <c r="L565" s="10"/>
      <c r="M565" s="10"/>
      <c r="N565" s="8"/>
      <c r="O565" s="5" t="str">
        <f>PHONETIC(D565)</f>
        <v>いでい</v>
      </c>
      <c r="P565" s="5" t="str" ph="1">
        <f>PHONETIC(E565)</f>
        <v>ともき</v>
      </c>
    </row>
    <row r="566" spans="1:16" ht="20.25" hidden="1" customHeight="1" x14ac:dyDescent="0.2">
      <c r="A566" s="8">
        <v>565</v>
      </c>
      <c r="B566" s="8" t="s">
        <v>365</v>
      </c>
      <c r="C566" s="11">
        <v>45046</v>
      </c>
      <c r="D566" s="8"/>
      <c r="E566" s="8" t="s">
        <v>366</v>
      </c>
      <c r="F566" s="8"/>
      <c r="G566" s="8"/>
      <c r="H566" s="8" t="s">
        <v>168</v>
      </c>
      <c r="I566" s="8"/>
      <c r="J566" s="8">
        <v>61.33</v>
      </c>
      <c r="K566" s="8"/>
      <c r="L566" s="10"/>
      <c r="M566" s="10"/>
      <c r="N566" s="8"/>
      <c r="O566" s="5" t="str">
        <f>PHONETIC(D566)</f>
        <v/>
      </c>
      <c r="P566" s="5" t="str" ph="1">
        <f>PHONETIC(E566)</f>
        <v>えいじ・こうたろう・りおと・しゅう</v>
      </c>
    </row>
    <row r="567" spans="1:16" ht="20.25" hidden="1" customHeight="1" x14ac:dyDescent="0.2">
      <c r="A567" s="8">
        <v>678</v>
      </c>
      <c r="B567" s="8" t="s">
        <v>392</v>
      </c>
      <c r="C567" s="11">
        <v>45088</v>
      </c>
      <c r="D567" s="8" t="s">
        <v>232</v>
      </c>
      <c r="E567" s="8" t="s">
        <v>210</v>
      </c>
      <c r="F567" s="8">
        <v>3</v>
      </c>
      <c r="G567" s="8" t="s">
        <v>71</v>
      </c>
      <c r="H567" s="8" t="s">
        <v>167</v>
      </c>
      <c r="I567" s="8">
        <v>0.3</v>
      </c>
      <c r="J567" s="8">
        <v>9.83</v>
      </c>
      <c r="K567" s="8">
        <v>41</v>
      </c>
      <c r="L567" s="10">
        <f>K567/J567</f>
        <v>4.1709053916581889</v>
      </c>
      <c r="M567" s="10">
        <f>60/K567</f>
        <v>1.4634146341463414</v>
      </c>
      <c r="N567" s="8"/>
      <c r="O567" s="5" t="str">
        <f>PHONETIC(D567)</f>
        <v>まえだ</v>
      </c>
      <c r="P567" s="5" t="str" ph="1">
        <f>PHONETIC(E567)</f>
        <v>ななみ</v>
      </c>
    </row>
    <row r="568" spans="1:16" ht="20.25" hidden="1" customHeight="1" x14ac:dyDescent="0.2">
      <c r="A568" s="8">
        <v>567</v>
      </c>
      <c r="B568" s="8" t="s">
        <v>365</v>
      </c>
      <c r="C568" s="11">
        <v>45046</v>
      </c>
      <c r="D568" s="8" t="s">
        <v>327</v>
      </c>
      <c r="E568" s="8" t="s">
        <v>206</v>
      </c>
      <c r="F568" s="8">
        <v>3</v>
      </c>
      <c r="G568" s="8" t="s">
        <v>71</v>
      </c>
      <c r="H568" s="8" t="s">
        <v>170</v>
      </c>
      <c r="I568" s="8">
        <v>-1.6</v>
      </c>
      <c r="J568" s="8">
        <v>13.44</v>
      </c>
      <c r="K568" s="8"/>
      <c r="L568" s="10"/>
      <c r="M568" s="10"/>
      <c r="N568" s="8"/>
      <c r="O568" s="5" t="str">
        <f>PHONETIC(D568)</f>
        <v>ふくむら</v>
      </c>
      <c r="P568" s="5" t="str" ph="1">
        <f>PHONETIC(E568)</f>
        <v>なつき</v>
      </c>
    </row>
    <row r="569" spans="1:16" ht="20.25" hidden="1" customHeight="1" x14ac:dyDescent="0.2">
      <c r="A569" s="8">
        <v>1068</v>
      </c>
      <c r="B569" s="8" t="s">
        <v>758</v>
      </c>
      <c r="C569" s="11">
        <v>45591</v>
      </c>
      <c r="D569" s="8" t="s">
        <v>232</v>
      </c>
      <c r="E569" s="8" t="s">
        <v>210</v>
      </c>
      <c r="F569" s="8">
        <v>4</v>
      </c>
      <c r="G569" s="8" t="s">
        <v>71</v>
      </c>
      <c r="H569" s="8" t="s">
        <v>167</v>
      </c>
      <c r="I569" s="8">
        <v>0.7</v>
      </c>
      <c r="J569" s="10">
        <v>9.24</v>
      </c>
      <c r="K569" s="7">
        <v>38.5</v>
      </c>
      <c r="L569" s="10">
        <f>K569/J569</f>
        <v>4.166666666666667</v>
      </c>
      <c r="M569" s="10">
        <f>60/K569</f>
        <v>1.5584415584415585</v>
      </c>
      <c r="N569" s="8" t="s">
        <v>850</v>
      </c>
      <c r="O569" s="5" t="str">
        <f>PHONETIC(D569)</f>
        <v>まえだ</v>
      </c>
      <c r="P569" s="5" t="str" ph="1">
        <f>PHONETIC(E569)</f>
        <v>ななみ</v>
      </c>
    </row>
    <row r="570" spans="1:16" ht="20.25" hidden="1" customHeight="1" x14ac:dyDescent="0.2">
      <c r="A570" s="8">
        <v>569</v>
      </c>
      <c r="B570" s="8" t="s">
        <v>365</v>
      </c>
      <c r="C570" s="11">
        <v>45046</v>
      </c>
      <c r="D570" s="8" t="s">
        <v>231</v>
      </c>
      <c r="E570" s="8" t="s">
        <v>133</v>
      </c>
      <c r="F570" s="8">
        <v>4</v>
      </c>
      <c r="G570" s="8" t="s">
        <v>71</v>
      </c>
      <c r="H570" s="8" t="s">
        <v>170</v>
      </c>
      <c r="I570" s="8">
        <v>-2.1</v>
      </c>
      <c r="J570" s="8">
        <v>14.41</v>
      </c>
      <c r="K570" s="8"/>
      <c r="L570" s="10"/>
      <c r="M570" s="10"/>
      <c r="N570" s="8"/>
      <c r="O570" s="5" t="str">
        <f>PHONETIC(D570)</f>
        <v>やまざき</v>
      </c>
      <c r="P570" s="5" t="str" ph="1">
        <f>PHONETIC(E570)</f>
        <v>わかな</v>
      </c>
    </row>
    <row r="571" spans="1:16" ht="20.25" hidden="1" customHeight="1" x14ac:dyDescent="0.2">
      <c r="A571" s="8">
        <v>570</v>
      </c>
      <c r="B571" s="8" t="s">
        <v>365</v>
      </c>
      <c r="C571" s="11">
        <v>45046</v>
      </c>
      <c r="D571" s="8" t="s">
        <v>230</v>
      </c>
      <c r="E571" s="8" t="s">
        <v>146</v>
      </c>
      <c r="F571" s="8">
        <v>1</v>
      </c>
      <c r="G571" s="8" t="s">
        <v>69</v>
      </c>
      <c r="H571" s="8" t="s">
        <v>170</v>
      </c>
      <c r="I571" s="15"/>
      <c r="J571" s="15"/>
      <c r="K571" s="8"/>
      <c r="L571" s="10"/>
      <c r="M571" s="10"/>
      <c r="N571" s="8"/>
      <c r="O571" s="5" t="str">
        <f>PHONETIC(D571)</f>
        <v>すずき</v>
      </c>
      <c r="P571" s="5" t="str" ph="1">
        <f>PHONETIC(E571)</f>
        <v>ともき</v>
      </c>
    </row>
    <row r="572" spans="1:16" ht="20.25" hidden="1" customHeight="1" x14ac:dyDescent="0.2">
      <c r="A572" s="8">
        <v>571</v>
      </c>
      <c r="B572" s="8" t="s">
        <v>365</v>
      </c>
      <c r="C572" s="11">
        <v>45046</v>
      </c>
      <c r="D572" s="8" t="s">
        <v>364</v>
      </c>
      <c r="E572" s="8" t="s">
        <v>209</v>
      </c>
      <c r="F572" s="8">
        <v>2</v>
      </c>
      <c r="G572" s="8" t="s">
        <v>69</v>
      </c>
      <c r="H572" s="8" t="s">
        <v>170</v>
      </c>
      <c r="I572" s="8">
        <v>-1.8</v>
      </c>
      <c r="J572" s="8">
        <v>14.8</v>
      </c>
      <c r="K572" s="8"/>
      <c r="L572" s="10"/>
      <c r="M572" s="10"/>
      <c r="N572" s="8"/>
      <c r="O572" s="5" t="str">
        <f>PHONETIC(D572)</f>
        <v>きし</v>
      </c>
      <c r="P572" s="5" t="str" ph="1">
        <f>PHONETIC(E572)</f>
        <v>とうき</v>
      </c>
    </row>
    <row r="573" spans="1:16" ht="20.25" hidden="1" customHeight="1" x14ac:dyDescent="0.2">
      <c r="A573" s="8">
        <v>572</v>
      </c>
      <c r="B573" s="8" t="s">
        <v>365</v>
      </c>
      <c r="C573" s="11">
        <v>45046</v>
      </c>
      <c r="D573" s="8" t="s">
        <v>355</v>
      </c>
      <c r="E573" s="8" t="s">
        <v>212</v>
      </c>
      <c r="F573" s="8">
        <v>2</v>
      </c>
      <c r="G573" s="8" t="s">
        <v>69</v>
      </c>
      <c r="H573" s="8" t="s">
        <v>170</v>
      </c>
      <c r="I573" s="8">
        <v>-3.6</v>
      </c>
      <c r="J573" s="8">
        <v>14.82</v>
      </c>
      <c r="K573" s="8"/>
      <c r="L573" s="10"/>
      <c r="M573" s="10"/>
      <c r="N573" s="8"/>
      <c r="O573" s="5" t="str">
        <f>PHONETIC(D573)</f>
        <v>かわぐち</v>
      </c>
      <c r="P573" s="5" t="str" ph="1">
        <f>PHONETIC(E573)</f>
        <v>こうき</v>
      </c>
    </row>
    <row r="574" spans="1:16" ht="20.25" hidden="1" customHeight="1" x14ac:dyDescent="0.2">
      <c r="A574" s="8">
        <v>573</v>
      </c>
      <c r="B574" s="8" t="s">
        <v>365</v>
      </c>
      <c r="C574" s="11">
        <v>45046</v>
      </c>
      <c r="D574" s="8" t="s">
        <v>229</v>
      </c>
      <c r="E574" s="8" t="s">
        <v>131</v>
      </c>
      <c r="F574" s="8">
        <v>4</v>
      </c>
      <c r="G574" s="8" t="s">
        <v>69</v>
      </c>
      <c r="H574" s="8" t="s">
        <v>170</v>
      </c>
      <c r="I574" s="8">
        <v>-1.8</v>
      </c>
      <c r="J574" s="8">
        <v>13.05</v>
      </c>
      <c r="K574" s="8"/>
      <c r="L574" s="10"/>
      <c r="M574" s="10"/>
      <c r="N574" s="8"/>
      <c r="O574" s="5" t="str">
        <f>PHONETIC(D574)</f>
        <v>いくた</v>
      </c>
      <c r="P574" s="5" t="str" ph="1">
        <f>PHONETIC(E574)</f>
        <v>えいじ</v>
      </c>
    </row>
    <row r="575" spans="1:16" ht="20.25" hidden="1" customHeight="1" x14ac:dyDescent="0.2">
      <c r="A575" s="8">
        <v>574</v>
      </c>
      <c r="B575" s="8" t="s">
        <v>365</v>
      </c>
      <c r="C575" s="11">
        <v>45046</v>
      </c>
      <c r="D575" s="8" t="s">
        <v>261</v>
      </c>
      <c r="E575" s="8" t="s">
        <v>325</v>
      </c>
      <c r="F575" s="8">
        <v>4</v>
      </c>
      <c r="G575" s="8" t="s">
        <v>69</v>
      </c>
      <c r="H575" s="8" t="s">
        <v>170</v>
      </c>
      <c r="I575" s="8">
        <v>-3</v>
      </c>
      <c r="J575" s="8">
        <v>13.87</v>
      </c>
      <c r="K575" s="8"/>
      <c r="L575" s="10"/>
      <c r="M575" s="10"/>
      <c r="N575" s="8"/>
      <c r="O575" s="5" t="str">
        <f>PHONETIC(D575)</f>
        <v>まつもと</v>
      </c>
      <c r="P575" s="5" t="str" ph="1">
        <f>PHONETIC(E575)</f>
        <v>ゆうま</v>
      </c>
    </row>
    <row r="576" spans="1:16" ht="20.25" hidden="1" customHeight="1" x14ac:dyDescent="0.2">
      <c r="A576" s="8">
        <v>575</v>
      </c>
      <c r="B576" s="8" t="s">
        <v>365</v>
      </c>
      <c r="C576" s="11">
        <v>45046</v>
      </c>
      <c r="D576" s="8" t="s">
        <v>233</v>
      </c>
      <c r="E576" s="8" t="s">
        <v>135</v>
      </c>
      <c r="F576" s="8">
        <v>4</v>
      </c>
      <c r="G576" s="8" t="s">
        <v>69</v>
      </c>
      <c r="H576" s="8" t="s">
        <v>170</v>
      </c>
      <c r="I576" s="8">
        <v>-3.6</v>
      </c>
      <c r="J576" s="8">
        <v>15.12</v>
      </c>
      <c r="K576" s="8"/>
      <c r="L576" s="10"/>
      <c r="M576" s="10"/>
      <c r="N576" s="8"/>
      <c r="O576" s="5" t="str">
        <f>PHONETIC(D576)</f>
        <v>おだ</v>
      </c>
      <c r="P576" s="5" t="str" ph="1">
        <f>PHONETIC(E576)</f>
        <v>わたる</v>
      </c>
    </row>
    <row r="577" spans="1:16" ht="20.25" hidden="1" customHeight="1" x14ac:dyDescent="0.2">
      <c r="A577" s="8">
        <v>576</v>
      </c>
      <c r="B577" s="8" t="s">
        <v>376</v>
      </c>
      <c r="C577" s="11">
        <v>45049</v>
      </c>
      <c r="D577" s="8" t="s">
        <v>332</v>
      </c>
      <c r="E577" s="8" t="s">
        <v>137</v>
      </c>
      <c r="F577" s="8">
        <v>5</v>
      </c>
      <c r="G577" s="8" t="s">
        <v>71</v>
      </c>
      <c r="H577" s="11" t="s">
        <v>765</v>
      </c>
      <c r="I577" s="8">
        <v>-1.9</v>
      </c>
      <c r="J577" s="8">
        <v>15.67</v>
      </c>
      <c r="K577" s="8">
        <v>63</v>
      </c>
      <c r="L577" s="10">
        <f>K577/J577</f>
        <v>4.0204211869814932</v>
      </c>
      <c r="M577" s="10">
        <f>100/K577</f>
        <v>1.5873015873015872</v>
      </c>
      <c r="N577" s="10"/>
      <c r="O577" s="5" t="str">
        <f>PHONETIC(D577)</f>
        <v>おさかべ</v>
      </c>
      <c r="P577" s="5" t="str" ph="1">
        <f>PHONETIC(E577)</f>
        <v>みはな</v>
      </c>
    </row>
    <row r="578" spans="1:16" ht="20.25" hidden="1" customHeight="1" x14ac:dyDescent="0.2">
      <c r="A578" s="8">
        <v>577</v>
      </c>
      <c r="B578" s="8" t="s">
        <v>376</v>
      </c>
      <c r="C578" s="11">
        <v>45049</v>
      </c>
      <c r="D578" s="8" t="s">
        <v>230</v>
      </c>
      <c r="E578" s="8" t="s">
        <v>141</v>
      </c>
      <c r="F578" s="8">
        <v>5</v>
      </c>
      <c r="G578" s="8" t="s">
        <v>69</v>
      </c>
      <c r="H578" s="11" t="s">
        <v>765</v>
      </c>
      <c r="I578" s="8">
        <v>-2.2000000000000002</v>
      </c>
      <c r="J578" s="8">
        <v>17.09</v>
      </c>
      <c r="K578" s="8">
        <v>63.5</v>
      </c>
      <c r="L578" s="10">
        <f>K578/J578</f>
        <v>3.7156231714452899</v>
      </c>
      <c r="M578" s="10">
        <f>100/K578</f>
        <v>1.5748031496062993</v>
      </c>
      <c r="N578" s="8"/>
      <c r="O578" s="5" t="str">
        <f>PHONETIC(D578)</f>
        <v>すずき</v>
      </c>
      <c r="P578" s="5" t="str" ph="1">
        <f>PHONETIC(E578)</f>
        <v>りおと</v>
      </c>
    </row>
    <row r="579" spans="1:16" ht="20.25" hidden="1" customHeight="1" x14ac:dyDescent="0.2">
      <c r="A579" s="8">
        <v>578</v>
      </c>
      <c r="B579" s="8" t="s">
        <v>376</v>
      </c>
      <c r="C579" s="11">
        <v>45049</v>
      </c>
      <c r="D579" s="8" t="s">
        <v>316</v>
      </c>
      <c r="E579" s="8" t="s">
        <v>147</v>
      </c>
      <c r="F579" s="8">
        <v>6</v>
      </c>
      <c r="G579" s="8" t="s">
        <v>69</v>
      </c>
      <c r="H579" s="11" t="s">
        <v>765</v>
      </c>
      <c r="I579" s="8">
        <v>-2.6</v>
      </c>
      <c r="J579" s="8">
        <v>16.440000000000001</v>
      </c>
      <c r="K579" s="8"/>
      <c r="L579" s="10"/>
      <c r="M579" s="10"/>
      <c r="N579" s="8"/>
      <c r="O579" s="5" t="str">
        <f>PHONETIC(D579)</f>
        <v>きたむら</v>
      </c>
      <c r="P579" s="5" t="str" ph="1">
        <f>PHONETIC(E579)</f>
        <v>そうすけ</v>
      </c>
    </row>
    <row r="580" spans="1:16" ht="20.25" hidden="1" customHeight="1" x14ac:dyDescent="0.2">
      <c r="A580" s="8">
        <v>579</v>
      </c>
      <c r="B580" s="8" t="s">
        <v>376</v>
      </c>
      <c r="C580" s="11">
        <v>45049</v>
      </c>
      <c r="D580" s="8" t="s">
        <v>377</v>
      </c>
      <c r="E580" s="8" t="s">
        <v>379</v>
      </c>
      <c r="F580" s="8">
        <v>1</v>
      </c>
      <c r="G580" s="8" t="s">
        <v>69</v>
      </c>
      <c r="H580" s="8" t="s">
        <v>169</v>
      </c>
      <c r="I580" s="8">
        <v>-2.2000000000000002</v>
      </c>
      <c r="J580" s="8">
        <v>12.06</v>
      </c>
      <c r="K580" s="8"/>
      <c r="L580" s="10"/>
      <c r="M580" s="10"/>
      <c r="N580" s="8"/>
      <c r="O580" s="5" t="str">
        <f>PHONETIC(D580)</f>
        <v>ささき</v>
      </c>
      <c r="P580" s="5" t="str" ph="1">
        <f>PHONETIC(E580)</f>
        <v>ゆうせい</v>
      </c>
    </row>
    <row r="581" spans="1:16" ht="20.25" hidden="1" customHeight="1" x14ac:dyDescent="0.2">
      <c r="A581" s="8">
        <v>580</v>
      </c>
      <c r="B581" s="8" t="s">
        <v>376</v>
      </c>
      <c r="C581" s="11">
        <v>45049</v>
      </c>
      <c r="D581" s="8" t="s">
        <v>355</v>
      </c>
      <c r="E581" s="8" t="s">
        <v>212</v>
      </c>
      <c r="F581" s="8">
        <v>2</v>
      </c>
      <c r="G581" s="8" t="s">
        <v>69</v>
      </c>
      <c r="H581" s="8" t="s">
        <v>169</v>
      </c>
      <c r="I581" s="8">
        <v>-3.8</v>
      </c>
      <c r="J581" s="8">
        <v>9.43</v>
      </c>
      <c r="K581" s="8"/>
      <c r="L581" s="10"/>
      <c r="M581" s="10"/>
      <c r="N581" s="8"/>
      <c r="O581" s="5" t="str">
        <f>PHONETIC(D581)</f>
        <v>かわぐち</v>
      </c>
      <c r="P581" s="5" t="str" ph="1">
        <f>PHONETIC(E581)</f>
        <v>こうき</v>
      </c>
    </row>
    <row r="582" spans="1:16" ht="20.25" hidden="1" customHeight="1" x14ac:dyDescent="0.2">
      <c r="A582" s="8">
        <v>581</v>
      </c>
      <c r="B582" s="8" t="s">
        <v>376</v>
      </c>
      <c r="C582" s="11">
        <v>45049</v>
      </c>
      <c r="D582" s="8" t="s">
        <v>364</v>
      </c>
      <c r="E582" s="8" t="s">
        <v>209</v>
      </c>
      <c r="F582" s="8">
        <v>2</v>
      </c>
      <c r="G582" s="8" t="s">
        <v>69</v>
      </c>
      <c r="H582" s="8" t="s">
        <v>169</v>
      </c>
      <c r="I582" s="8">
        <v>-1.1000000000000001</v>
      </c>
      <c r="J582" s="8">
        <v>9.2799999999999994</v>
      </c>
      <c r="K582" s="8"/>
      <c r="L582" s="10"/>
      <c r="M582" s="10"/>
      <c r="N582" s="8"/>
      <c r="O582" s="5" t="str">
        <f>PHONETIC(D582)</f>
        <v>きし</v>
      </c>
      <c r="P582" s="5" t="str" ph="1">
        <f>PHONETIC(E582)</f>
        <v>とうき</v>
      </c>
    </row>
    <row r="583" spans="1:16" ht="20.25" hidden="1" customHeight="1" x14ac:dyDescent="0.2">
      <c r="A583" s="8">
        <v>582</v>
      </c>
      <c r="B583" s="8" t="s">
        <v>376</v>
      </c>
      <c r="C583" s="11">
        <v>45049</v>
      </c>
      <c r="D583" s="8" t="s">
        <v>327</v>
      </c>
      <c r="E583" s="8" t="s">
        <v>206</v>
      </c>
      <c r="F583" s="8">
        <v>3</v>
      </c>
      <c r="G583" s="8" t="s">
        <v>71</v>
      </c>
      <c r="H583" s="8" t="s">
        <v>167</v>
      </c>
      <c r="I583" s="8">
        <v>-2.2000000000000002</v>
      </c>
      <c r="J583" s="8">
        <v>10.050000000000001</v>
      </c>
      <c r="K583" s="8">
        <v>40.1</v>
      </c>
      <c r="L583" s="10">
        <f>K583/J583</f>
        <v>3.9900497512437809</v>
      </c>
      <c r="M583" s="10">
        <f>60/K583</f>
        <v>1.4962593516209475</v>
      </c>
      <c r="N583" s="8"/>
      <c r="O583" s="5" t="str">
        <f>PHONETIC(D583)</f>
        <v>ふくむら</v>
      </c>
      <c r="P583" s="5" t="str" ph="1">
        <f>PHONETIC(E583)</f>
        <v>なつき</v>
      </c>
    </row>
    <row r="584" spans="1:16" ht="20.25" hidden="1" customHeight="1" x14ac:dyDescent="0.2">
      <c r="A584" s="8">
        <v>583</v>
      </c>
      <c r="B584" s="8" t="s">
        <v>376</v>
      </c>
      <c r="C584" s="11">
        <v>45049</v>
      </c>
      <c r="D584" s="8" t="s">
        <v>327</v>
      </c>
      <c r="E584" s="8" t="s">
        <v>206</v>
      </c>
      <c r="F584" s="8">
        <v>3</v>
      </c>
      <c r="G584" s="8" t="s">
        <v>71</v>
      </c>
      <c r="H584" s="8" t="s">
        <v>167</v>
      </c>
      <c r="I584" s="8">
        <v>-2.2000000000000002</v>
      </c>
      <c r="J584" s="8">
        <v>10.130000000000001</v>
      </c>
      <c r="K584" s="8">
        <v>39.5</v>
      </c>
      <c r="L584" s="10">
        <f>K584/J584</f>
        <v>3.8993089832181638</v>
      </c>
      <c r="M584" s="10">
        <f>60/K584</f>
        <v>1.518987341772152</v>
      </c>
      <c r="N584" s="8" t="s">
        <v>162</v>
      </c>
      <c r="O584" s="5" t="str">
        <f>PHONETIC(D584)</f>
        <v>ふくむら</v>
      </c>
      <c r="P584" s="5" t="str" ph="1">
        <f>PHONETIC(E584)</f>
        <v>なつき</v>
      </c>
    </row>
    <row r="585" spans="1:16" ht="20.25" hidden="1" customHeight="1" x14ac:dyDescent="0.2">
      <c r="A585" s="8">
        <v>584</v>
      </c>
      <c r="B585" s="8" t="s">
        <v>376</v>
      </c>
      <c r="C585" s="11">
        <v>45049</v>
      </c>
      <c r="D585" s="8" t="s">
        <v>231</v>
      </c>
      <c r="E585" s="8" t="s">
        <v>133</v>
      </c>
      <c r="F585" s="8">
        <v>4</v>
      </c>
      <c r="G585" s="8" t="s">
        <v>71</v>
      </c>
      <c r="H585" s="8" t="s">
        <v>167</v>
      </c>
      <c r="I585" s="8">
        <v>-1.5</v>
      </c>
      <c r="J585" s="8">
        <v>11.07</v>
      </c>
      <c r="K585" s="8"/>
      <c r="L585" s="10"/>
      <c r="M585" s="10"/>
      <c r="N585" s="8"/>
      <c r="O585" s="5" t="str">
        <f>PHONETIC(D585)</f>
        <v>やまざき</v>
      </c>
      <c r="P585" s="5" t="str" ph="1">
        <f>PHONETIC(E585)</f>
        <v>わかな</v>
      </c>
    </row>
    <row r="586" spans="1:16" ht="20.25" hidden="1" customHeight="1" x14ac:dyDescent="0.2">
      <c r="A586" s="8">
        <v>585</v>
      </c>
      <c r="B586" s="8" t="s">
        <v>376</v>
      </c>
      <c r="C586" s="11">
        <v>45049</v>
      </c>
      <c r="D586" s="8" t="s">
        <v>377</v>
      </c>
      <c r="E586" s="8" t="s">
        <v>378</v>
      </c>
      <c r="F586" s="8">
        <v>4</v>
      </c>
      <c r="G586" s="8" t="s">
        <v>69</v>
      </c>
      <c r="H586" s="8" t="s">
        <v>167</v>
      </c>
      <c r="I586" s="8">
        <v>-2.4</v>
      </c>
      <c r="J586" s="8">
        <v>11.48</v>
      </c>
      <c r="K586" s="8">
        <v>46.8</v>
      </c>
      <c r="L586" s="10">
        <f>K586/J586</f>
        <v>4.0766550522648082</v>
      </c>
      <c r="M586" s="10">
        <f>60/K586</f>
        <v>1.2820512820512822</v>
      </c>
      <c r="N586" s="8"/>
      <c r="O586" s="5" t="str">
        <f>PHONETIC(D586)</f>
        <v>ささき</v>
      </c>
      <c r="P586" s="5" t="str" ph="1">
        <f>PHONETIC(E586)</f>
        <v>はるふみ</v>
      </c>
    </row>
    <row r="587" spans="1:16" ht="20.25" hidden="1" customHeight="1" x14ac:dyDescent="0.2">
      <c r="A587" s="8">
        <v>586</v>
      </c>
      <c r="B587" s="8" t="s">
        <v>376</v>
      </c>
      <c r="C587" s="11">
        <v>45049</v>
      </c>
      <c r="D587" s="8" t="s">
        <v>236</v>
      </c>
      <c r="E587" s="8" t="s">
        <v>214</v>
      </c>
      <c r="F587" s="8">
        <v>3</v>
      </c>
      <c r="G587" s="8" t="s">
        <v>69</v>
      </c>
      <c r="H587" s="8" t="s">
        <v>218</v>
      </c>
      <c r="I587" s="24">
        <v>-1.7</v>
      </c>
      <c r="J587" s="24">
        <v>17.61</v>
      </c>
      <c r="K587" s="8"/>
      <c r="L587" s="10"/>
      <c r="M587" s="10"/>
      <c r="N587" s="8"/>
      <c r="O587" s="5" t="str">
        <f>PHONETIC(D587)</f>
        <v>くらた</v>
      </c>
      <c r="P587" s="5" t="str" ph="1">
        <f>PHONETIC(E587)</f>
        <v>まさき</v>
      </c>
    </row>
    <row r="588" spans="1:16" ht="20.25" hidden="1" customHeight="1" x14ac:dyDescent="0.2">
      <c r="A588" s="8">
        <v>587</v>
      </c>
      <c r="B588" s="8" t="s">
        <v>376</v>
      </c>
      <c r="C588" s="11">
        <v>45049</v>
      </c>
      <c r="D588" s="8" t="s">
        <v>236</v>
      </c>
      <c r="E588" s="8" t="s">
        <v>130</v>
      </c>
      <c r="F588" s="8">
        <v>5</v>
      </c>
      <c r="G588" s="8" t="s">
        <v>71</v>
      </c>
      <c r="H588" s="8" t="s">
        <v>359</v>
      </c>
      <c r="I588" s="15"/>
      <c r="J588" s="15"/>
      <c r="K588" s="8"/>
      <c r="L588" s="10"/>
      <c r="M588" s="10"/>
      <c r="N588" s="8"/>
      <c r="O588" s="5" t="str">
        <f>PHONETIC(D588)</f>
        <v>くらた</v>
      </c>
      <c r="P588" s="5" t="str" ph="1">
        <f>PHONETIC(E588)</f>
        <v>まきな</v>
      </c>
    </row>
    <row r="589" spans="1:16" ht="20.25" hidden="1" customHeight="1" x14ac:dyDescent="0.2">
      <c r="A589" s="8">
        <v>588</v>
      </c>
      <c r="B589" s="8" t="s">
        <v>376</v>
      </c>
      <c r="C589" s="11">
        <v>45049</v>
      </c>
      <c r="D589" s="8" t="s">
        <v>294</v>
      </c>
      <c r="E589" s="8" t="s">
        <v>144</v>
      </c>
      <c r="F589" s="8">
        <v>5</v>
      </c>
      <c r="G589" s="8" t="s">
        <v>69</v>
      </c>
      <c r="H589" s="8" t="s">
        <v>359</v>
      </c>
      <c r="I589" s="8">
        <v>-0.9</v>
      </c>
      <c r="J589" s="8">
        <v>15.77</v>
      </c>
      <c r="K589" s="8"/>
      <c r="L589" s="10"/>
      <c r="M589" s="10"/>
      <c r="N589" s="8"/>
      <c r="O589" s="5" t="str">
        <f>PHONETIC(D589)</f>
        <v>たかぎ</v>
      </c>
      <c r="P589" s="5" t="str" ph="1">
        <f>PHONETIC(E589)</f>
        <v>おうすけ</v>
      </c>
    </row>
    <row r="590" spans="1:16" ht="20.25" hidden="1" customHeight="1" x14ac:dyDescent="0.2">
      <c r="A590" s="8">
        <v>589</v>
      </c>
      <c r="B590" s="8" t="s">
        <v>376</v>
      </c>
      <c r="C590" s="11">
        <v>45049</v>
      </c>
      <c r="D590" s="8" t="s">
        <v>261</v>
      </c>
      <c r="E590" s="8" t="s">
        <v>324</v>
      </c>
      <c r="F590" s="8">
        <v>5</v>
      </c>
      <c r="G590" s="8" t="s">
        <v>69</v>
      </c>
      <c r="H590" s="8" t="s">
        <v>380</v>
      </c>
      <c r="I590" s="8"/>
      <c r="J590" s="8" t="s">
        <v>418</v>
      </c>
      <c r="K590" s="8"/>
      <c r="L590" s="10"/>
      <c r="M590" s="10"/>
      <c r="N590" s="8"/>
      <c r="O590" s="5" t="str">
        <f>PHONETIC(D590)</f>
        <v>まつもと</v>
      </c>
      <c r="P590" s="5" t="str" ph="1">
        <f>PHONETIC(E590)</f>
        <v>たいち</v>
      </c>
    </row>
    <row r="591" spans="1:16" ht="20.25" hidden="1" customHeight="1" x14ac:dyDescent="0.2">
      <c r="A591" s="8">
        <v>590</v>
      </c>
      <c r="B591" s="8" t="s">
        <v>424</v>
      </c>
      <c r="C591" s="11">
        <v>45050</v>
      </c>
      <c r="D591" s="8" t="s">
        <v>419</v>
      </c>
      <c r="E591" s="8" t="s">
        <v>420</v>
      </c>
      <c r="F591" s="8" t="s">
        <v>115</v>
      </c>
      <c r="G591" s="8" t="s">
        <v>69</v>
      </c>
      <c r="H591" s="11" t="s">
        <v>765</v>
      </c>
      <c r="I591" s="8">
        <v>0.8</v>
      </c>
      <c r="J591" s="8">
        <v>13.34</v>
      </c>
      <c r="K591" s="8"/>
      <c r="L591" s="10"/>
      <c r="M591" s="10"/>
      <c r="N591" s="8"/>
      <c r="O591" s="5" t="str">
        <f>PHONETIC(D591)</f>
        <v>ときざわ</v>
      </c>
      <c r="P591" s="5" t="str" ph="1">
        <f>PHONETIC(E591)</f>
        <v>たいが</v>
      </c>
    </row>
    <row r="592" spans="1:16" ht="20.25" hidden="1" customHeight="1" x14ac:dyDescent="0.2">
      <c r="A592" s="8">
        <v>591</v>
      </c>
      <c r="B592" s="8" t="s">
        <v>423</v>
      </c>
      <c r="C592" s="11">
        <v>45052</v>
      </c>
      <c r="D592" s="8" t="s">
        <v>421</v>
      </c>
      <c r="E592" s="8" t="s">
        <v>422</v>
      </c>
      <c r="F592" s="8" t="s">
        <v>115</v>
      </c>
      <c r="G592" s="8" t="s">
        <v>427</v>
      </c>
      <c r="H592" s="11" t="s">
        <v>765</v>
      </c>
      <c r="I592" s="8">
        <v>-2.9</v>
      </c>
      <c r="J592" s="8">
        <v>14.96</v>
      </c>
      <c r="K592" s="8">
        <v>59</v>
      </c>
      <c r="L592" s="10">
        <f>K592/J592</f>
        <v>3.9438502673796787</v>
      </c>
      <c r="M592" s="10">
        <f>100/K592</f>
        <v>1.6949152542372881</v>
      </c>
      <c r="N592" s="8"/>
      <c r="O592" s="5" t="str">
        <f>PHONETIC(D592)</f>
        <v>くらた</v>
      </c>
      <c r="P592" s="5" t="str" ph="1">
        <f>PHONETIC(E592)</f>
        <v>もなみ</v>
      </c>
    </row>
    <row r="593" spans="1:16" ht="20.25" hidden="1" customHeight="1" x14ac:dyDescent="0.2">
      <c r="A593" s="8">
        <v>592</v>
      </c>
      <c r="B593" s="8" t="s">
        <v>423</v>
      </c>
      <c r="C593" s="11">
        <v>45053</v>
      </c>
      <c r="D593" s="8" t="s">
        <v>425</v>
      </c>
      <c r="E593" s="8" t="s">
        <v>426</v>
      </c>
      <c r="F593" s="8" t="s">
        <v>354</v>
      </c>
      <c r="G593" s="8" t="s">
        <v>69</v>
      </c>
      <c r="H593" s="8" t="s">
        <v>308</v>
      </c>
      <c r="I593" s="8">
        <v>-4.9000000000000004</v>
      </c>
      <c r="J593" s="8">
        <v>18.760000000000002</v>
      </c>
      <c r="K593" s="8"/>
      <c r="L593" s="10"/>
      <c r="M593" s="10"/>
      <c r="N593" s="8"/>
      <c r="O593" s="5" t="str">
        <f>PHONETIC(D593)</f>
        <v>やまざき</v>
      </c>
      <c r="P593" s="5" t="str" ph="1">
        <f>PHONETIC(E593)</f>
        <v>ゆいと</v>
      </c>
    </row>
    <row r="594" spans="1:16" ht="20.25" hidden="1" customHeight="1" x14ac:dyDescent="0.2">
      <c r="A594" s="8">
        <v>593</v>
      </c>
      <c r="B594" s="8" t="s">
        <v>454</v>
      </c>
      <c r="C594" s="11">
        <v>45073</v>
      </c>
      <c r="D594" s="8" t="s">
        <v>266</v>
      </c>
      <c r="E594" s="8" t="s">
        <v>370</v>
      </c>
      <c r="F594" s="8" t="s">
        <v>115</v>
      </c>
      <c r="G594" s="8" t="s">
        <v>427</v>
      </c>
      <c r="H594" s="11" t="s">
        <v>765</v>
      </c>
      <c r="I594" s="8">
        <v>2.4</v>
      </c>
      <c r="J594" s="8">
        <v>14.27</v>
      </c>
      <c r="K594" s="8"/>
      <c r="L594" s="10"/>
      <c r="M594" s="10"/>
      <c r="N594" s="8"/>
      <c r="O594" s="5"/>
      <c r="P594" s="5" ph="1"/>
    </row>
    <row r="595" spans="1:16" ht="20.25" hidden="1" customHeight="1" x14ac:dyDescent="0.2">
      <c r="A595" s="8">
        <v>594</v>
      </c>
      <c r="B595" s="8" t="s">
        <v>454</v>
      </c>
      <c r="C595" s="11">
        <v>45073</v>
      </c>
      <c r="D595" s="8" t="s">
        <v>455</v>
      </c>
      <c r="E595" s="8" t="s">
        <v>456</v>
      </c>
      <c r="F595" s="8" t="s">
        <v>354</v>
      </c>
      <c r="G595" s="8" t="s">
        <v>69</v>
      </c>
      <c r="H595" s="8" t="s">
        <v>88</v>
      </c>
      <c r="I595" s="8"/>
      <c r="J595" s="8" t="s">
        <v>547</v>
      </c>
      <c r="K595" s="8"/>
      <c r="L595" s="10"/>
      <c r="M595" s="10"/>
      <c r="N595" s="8"/>
      <c r="O595" s="5"/>
      <c r="P595" s="5" ph="1"/>
    </row>
    <row r="596" spans="1:16" ht="20.25" hidden="1" customHeight="1" x14ac:dyDescent="0.2">
      <c r="A596" s="8">
        <v>595</v>
      </c>
      <c r="B596" s="8" t="s">
        <v>391</v>
      </c>
      <c r="C596" s="11">
        <v>45074</v>
      </c>
      <c r="D596" s="8" t="s">
        <v>320</v>
      </c>
      <c r="E596" s="8" t="s">
        <v>134</v>
      </c>
      <c r="F596" s="8">
        <v>4</v>
      </c>
      <c r="G596" s="8" t="s">
        <v>69</v>
      </c>
      <c r="H596" s="8" t="s">
        <v>766</v>
      </c>
      <c r="I596" s="8"/>
      <c r="J596" s="8" t="s">
        <v>519</v>
      </c>
      <c r="K596" s="8"/>
      <c r="L596" s="10"/>
      <c r="M596" s="10"/>
      <c r="N596" s="8" t="s">
        <v>431</v>
      </c>
      <c r="O596" s="5" t="str">
        <f>PHONETIC(D596)</f>
        <v>せざき</v>
      </c>
      <c r="P596" s="5" t="str" ph="1">
        <f>PHONETIC(E596)</f>
        <v>ようた</v>
      </c>
    </row>
    <row r="597" spans="1:16" ht="20.25" hidden="1" customHeight="1" x14ac:dyDescent="0.2">
      <c r="A597" s="8">
        <v>596</v>
      </c>
      <c r="B597" s="8" t="s">
        <v>391</v>
      </c>
      <c r="C597" s="11">
        <v>45074</v>
      </c>
      <c r="D597" s="8" t="s">
        <v>383</v>
      </c>
      <c r="E597" s="8" t="s">
        <v>384</v>
      </c>
      <c r="F597" s="8">
        <v>4</v>
      </c>
      <c r="G597" s="8" t="s">
        <v>69</v>
      </c>
      <c r="H597" s="8" t="s">
        <v>766</v>
      </c>
      <c r="I597" s="8"/>
      <c r="J597" s="8" t="s">
        <v>540</v>
      </c>
      <c r="K597" s="8"/>
      <c r="L597" s="10"/>
      <c r="M597" s="10"/>
      <c r="N597" s="8"/>
      <c r="O597" s="5" t="str">
        <f>PHONETIC(D597)</f>
        <v>やお</v>
      </c>
      <c r="P597" s="5" t="str" ph="1">
        <f>PHONETIC(E597)</f>
        <v>しゅんじ</v>
      </c>
    </row>
    <row r="598" spans="1:16" ht="20.25" hidden="1" customHeight="1" x14ac:dyDescent="0.2">
      <c r="A598" s="8">
        <v>597</v>
      </c>
      <c r="B598" s="8" t="s">
        <v>391</v>
      </c>
      <c r="C598" s="11">
        <v>45074</v>
      </c>
      <c r="D598" s="8" t="s">
        <v>377</v>
      </c>
      <c r="E598" s="8" t="s">
        <v>378</v>
      </c>
      <c r="F598" s="8">
        <v>4</v>
      </c>
      <c r="G598" s="8" t="s">
        <v>69</v>
      </c>
      <c r="H598" s="8" t="s">
        <v>766</v>
      </c>
      <c r="I598" s="8"/>
      <c r="J598" s="8" t="s">
        <v>525</v>
      </c>
      <c r="K598" s="8"/>
      <c r="L598" s="10"/>
      <c r="M598" s="10"/>
      <c r="N598" s="8" t="s">
        <v>436</v>
      </c>
      <c r="O598" s="5" t="str">
        <f>PHONETIC(D598)</f>
        <v>ささき</v>
      </c>
      <c r="P598" s="5" t="str" ph="1">
        <f>PHONETIC(E598)</f>
        <v>はるふみ</v>
      </c>
    </row>
    <row r="599" spans="1:16" ht="20.25" hidden="1" customHeight="1" x14ac:dyDescent="0.2">
      <c r="A599" s="8">
        <v>598</v>
      </c>
      <c r="B599" s="8" t="s">
        <v>391</v>
      </c>
      <c r="C599" s="11">
        <v>45074</v>
      </c>
      <c r="D599" s="8" t="s">
        <v>310</v>
      </c>
      <c r="E599" s="8" t="s">
        <v>139</v>
      </c>
      <c r="F599" s="8">
        <v>5</v>
      </c>
      <c r="G599" s="8" t="s">
        <v>69</v>
      </c>
      <c r="H599" s="8" t="s">
        <v>766</v>
      </c>
      <c r="I599" s="8"/>
      <c r="J599" s="8" t="s">
        <v>524</v>
      </c>
      <c r="K599" s="8"/>
      <c r="L599" s="10"/>
      <c r="M599" s="10"/>
      <c r="N599" s="8"/>
      <c r="O599" s="5" t="str">
        <f>PHONETIC(D599)</f>
        <v>はまだ</v>
      </c>
      <c r="P599" s="5" t="str" ph="1">
        <f>PHONETIC(E599)</f>
        <v>しゅう</v>
      </c>
    </row>
    <row r="600" spans="1:16" ht="20.25" hidden="1" customHeight="1" x14ac:dyDescent="0.2">
      <c r="A600" s="8">
        <v>599</v>
      </c>
      <c r="B600" s="8" t="s">
        <v>391</v>
      </c>
      <c r="C600" s="11">
        <v>45074</v>
      </c>
      <c r="D600" s="8" t="s">
        <v>331</v>
      </c>
      <c r="E600" s="8" t="s">
        <v>140</v>
      </c>
      <c r="F600" s="8">
        <v>5</v>
      </c>
      <c r="G600" s="8" t="s">
        <v>69</v>
      </c>
      <c r="H600" s="8" t="s">
        <v>766</v>
      </c>
      <c r="I600" s="8"/>
      <c r="J600" s="8" t="s">
        <v>511</v>
      </c>
      <c r="K600" s="8"/>
      <c r="L600" s="10"/>
      <c r="M600" s="10"/>
      <c r="N600" s="8" t="s">
        <v>432</v>
      </c>
      <c r="O600" s="5" t="str">
        <f>PHONETIC(D600)</f>
        <v>たなか</v>
      </c>
      <c r="P600" s="5" t="str" ph="1">
        <f>PHONETIC(E600)</f>
        <v>そうご</v>
      </c>
    </row>
    <row r="601" spans="1:16" ht="20.25" hidden="1" customHeight="1" x14ac:dyDescent="0.2">
      <c r="A601" s="8">
        <v>600</v>
      </c>
      <c r="B601" s="8" t="s">
        <v>391</v>
      </c>
      <c r="C601" s="11">
        <v>45074</v>
      </c>
      <c r="D601" s="8" t="s">
        <v>261</v>
      </c>
      <c r="E601" s="8" t="s">
        <v>324</v>
      </c>
      <c r="F601" s="8">
        <v>5</v>
      </c>
      <c r="G601" s="8" t="s">
        <v>69</v>
      </c>
      <c r="H601" s="8" t="s">
        <v>766</v>
      </c>
      <c r="I601" s="8"/>
      <c r="J601" s="8" t="s">
        <v>516</v>
      </c>
      <c r="K601" s="8"/>
      <c r="L601" s="10"/>
      <c r="M601" s="10"/>
      <c r="N601" s="8" t="s">
        <v>436</v>
      </c>
      <c r="O601" s="5" t="str">
        <f>PHONETIC(D601)</f>
        <v>まつもと</v>
      </c>
      <c r="P601" s="5" t="str" ph="1">
        <f>PHONETIC(E601)</f>
        <v>たいち</v>
      </c>
    </row>
    <row r="602" spans="1:16" ht="20.25" hidden="1" customHeight="1" x14ac:dyDescent="0.2">
      <c r="A602" s="8">
        <v>601</v>
      </c>
      <c r="B602" s="8" t="s">
        <v>391</v>
      </c>
      <c r="C602" s="11">
        <v>45074</v>
      </c>
      <c r="D602" s="8" t="s">
        <v>327</v>
      </c>
      <c r="E602" s="8" t="s">
        <v>206</v>
      </c>
      <c r="F602" s="8">
        <v>3</v>
      </c>
      <c r="G602" s="8" t="s">
        <v>71</v>
      </c>
      <c r="H602" s="11" t="s">
        <v>765</v>
      </c>
      <c r="I602" s="8"/>
      <c r="J602" s="8">
        <v>16.68</v>
      </c>
      <c r="K602" s="8">
        <v>66</v>
      </c>
      <c r="L602" s="10">
        <f>K602/J602</f>
        <v>3.956834532374101</v>
      </c>
      <c r="M602" s="10">
        <f>100/K602</f>
        <v>1.5151515151515151</v>
      </c>
      <c r="N602" s="8"/>
      <c r="O602" s="5" t="str">
        <f>PHONETIC(D602)</f>
        <v>ふくむら</v>
      </c>
      <c r="P602" s="5" t="str" ph="1">
        <f>PHONETIC(E602)</f>
        <v>なつき</v>
      </c>
    </row>
    <row r="603" spans="1:16" ht="20.25" hidden="1" customHeight="1" x14ac:dyDescent="0.2">
      <c r="A603" s="8">
        <v>602</v>
      </c>
      <c r="B603" s="8" t="s">
        <v>391</v>
      </c>
      <c r="C603" s="11">
        <v>45074</v>
      </c>
      <c r="D603" s="8" t="s">
        <v>327</v>
      </c>
      <c r="E603" s="8" t="s">
        <v>206</v>
      </c>
      <c r="F603" s="8">
        <v>3</v>
      </c>
      <c r="G603" s="8" t="s">
        <v>71</v>
      </c>
      <c r="H603" s="11" t="s">
        <v>765</v>
      </c>
      <c r="I603" s="8"/>
      <c r="J603" s="8">
        <v>16.64</v>
      </c>
      <c r="K603" s="8">
        <v>65.8</v>
      </c>
      <c r="L603" s="10">
        <f>K603/J603</f>
        <v>3.9543269230769229</v>
      </c>
      <c r="M603" s="10">
        <f>100/K603</f>
        <v>1.5197568389057752</v>
      </c>
      <c r="N603" s="8" t="s">
        <v>161</v>
      </c>
      <c r="O603" s="5" t="str">
        <f>PHONETIC(D603)</f>
        <v>ふくむら</v>
      </c>
      <c r="P603" s="5" t="str" ph="1">
        <f>PHONETIC(E603)</f>
        <v>なつき</v>
      </c>
    </row>
    <row r="604" spans="1:16" ht="20.25" hidden="1" customHeight="1" x14ac:dyDescent="0.2">
      <c r="A604" s="8">
        <v>603</v>
      </c>
      <c r="B604" s="8" t="s">
        <v>391</v>
      </c>
      <c r="C604" s="11">
        <v>45074</v>
      </c>
      <c r="D604" s="8" t="s">
        <v>356</v>
      </c>
      <c r="E604" s="8" t="s">
        <v>357</v>
      </c>
      <c r="F604" s="8">
        <v>3</v>
      </c>
      <c r="G604" s="8" t="s">
        <v>71</v>
      </c>
      <c r="H604" s="11" t="s">
        <v>765</v>
      </c>
      <c r="I604" s="8"/>
      <c r="J604" s="8">
        <v>20.69</v>
      </c>
      <c r="K604" s="8"/>
      <c r="L604" s="10"/>
      <c r="M604" s="10"/>
      <c r="N604" s="8"/>
      <c r="O604" s="5" t="str">
        <f>PHONETIC(D604)</f>
        <v>にい</v>
      </c>
      <c r="P604" s="5" t="str" ph="1">
        <f>PHONETIC(E604)</f>
        <v>まき</v>
      </c>
    </row>
    <row r="605" spans="1:16" ht="20.25" hidden="1" customHeight="1" x14ac:dyDescent="0.2">
      <c r="A605" s="8">
        <v>604</v>
      </c>
      <c r="B605" s="8" t="s">
        <v>391</v>
      </c>
      <c r="C605" s="11">
        <v>45074</v>
      </c>
      <c r="D605" s="8" t="s">
        <v>385</v>
      </c>
      <c r="E605" s="8" t="s">
        <v>226</v>
      </c>
      <c r="F605" s="8">
        <v>3</v>
      </c>
      <c r="G605" s="8" t="s">
        <v>71</v>
      </c>
      <c r="H605" s="11" t="s">
        <v>765</v>
      </c>
      <c r="I605" s="8"/>
      <c r="J605" s="8">
        <v>19.5</v>
      </c>
      <c r="K605" s="8"/>
      <c r="L605" s="10"/>
      <c r="M605" s="10"/>
      <c r="N605" s="8"/>
      <c r="O605" s="5" t="str">
        <f>PHONETIC(D605)</f>
        <v>かねざわ</v>
      </c>
      <c r="P605" s="5" t="str" ph="1">
        <f>PHONETIC(E605)</f>
        <v>しの</v>
      </c>
    </row>
    <row r="606" spans="1:16" ht="20.25" hidden="1" customHeight="1" x14ac:dyDescent="0.2">
      <c r="A606" s="8">
        <v>1067</v>
      </c>
      <c r="B606" s="8" t="s">
        <v>758</v>
      </c>
      <c r="C606" s="11">
        <v>45591</v>
      </c>
      <c r="D606" s="8" t="s">
        <v>232</v>
      </c>
      <c r="E606" s="8" t="s">
        <v>210</v>
      </c>
      <c r="F606" s="8">
        <v>4</v>
      </c>
      <c r="G606" s="8" t="s">
        <v>71</v>
      </c>
      <c r="H606" s="8" t="s">
        <v>167</v>
      </c>
      <c r="I606" s="8">
        <v>0.7</v>
      </c>
      <c r="J606" s="10">
        <v>9.41</v>
      </c>
      <c r="K606" s="7">
        <v>39.1</v>
      </c>
      <c r="L606" s="10">
        <f>K606/J606</f>
        <v>4.1551540913921361</v>
      </c>
      <c r="M606" s="10">
        <f>60/K606</f>
        <v>1.5345268542199488</v>
      </c>
      <c r="N606" s="8"/>
      <c r="O606" s="5" t="str">
        <f>PHONETIC(D606)</f>
        <v>まえだ</v>
      </c>
      <c r="P606" s="5" t="str" ph="1">
        <f>PHONETIC(E606)</f>
        <v>ななみ</v>
      </c>
    </row>
    <row r="607" spans="1:16" ht="20.25" hidden="1" customHeight="1" x14ac:dyDescent="0.2">
      <c r="A607" s="8">
        <v>606</v>
      </c>
      <c r="B607" s="8" t="s">
        <v>391</v>
      </c>
      <c r="C607" s="11">
        <v>45074</v>
      </c>
      <c r="D607" s="8" t="s">
        <v>393</v>
      </c>
      <c r="E607" s="8" t="s">
        <v>394</v>
      </c>
      <c r="F607" s="8">
        <v>3</v>
      </c>
      <c r="G607" s="8" t="s">
        <v>71</v>
      </c>
      <c r="H607" s="11" t="s">
        <v>765</v>
      </c>
      <c r="I607" s="8"/>
      <c r="J607" s="8">
        <v>18.77</v>
      </c>
      <c r="K607" s="8">
        <v>72.2</v>
      </c>
      <c r="L607" s="10">
        <f>K607/J607</f>
        <v>3.8465636654235484</v>
      </c>
      <c r="M607" s="10">
        <f>100/K607</f>
        <v>1.3850415512465373</v>
      </c>
      <c r="N607" s="8"/>
      <c r="O607" s="5" t="str">
        <f>PHONETIC(D607)</f>
        <v>たかの</v>
      </c>
      <c r="P607" s="5" t="str" ph="1">
        <f>PHONETIC(E607)</f>
        <v>りさ</v>
      </c>
    </row>
    <row r="608" spans="1:16" ht="20.25" hidden="1" customHeight="1" x14ac:dyDescent="0.2">
      <c r="A608" s="8">
        <v>607</v>
      </c>
      <c r="B608" s="8" t="s">
        <v>391</v>
      </c>
      <c r="C608" s="11">
        <v>45074</v>
      </c>
      <c r="D608" s="8" t="s">
        <v>396</v>
      </c>
      <c r="E608" s="8" t="s">
        <v>397</v>
      </c>
      <c r="F608" s="8">
        <v>3</v>
      </c>
      <c r="G608" s="8" t="s">
        <v>71</v>
      </c>
      <c r="H608" s="11" t="s">
        <v>765</v>
      </c>
      <c r="I608" s="8"/>
      <c r="J608" s="8">
        <v>18.760000000000002</v>
      </c>
      <c r="K608" s="8">
        <v>74</v>
      </c>
      <c r="L608" s="10">
        <f>K608/J608</f>
        <v>3.9445628997867801</v>
      </c>
      <c r="M608" s="10">
        <f>100/K608</f>
        <v>1.3513513513513513</v>
      </c>
      <c r="N608" s="8"/>
      <c r="O608" s="5" t="str">
        <f>PHONETIC(D608)</f>
        <v>まつい</v>
      </c>
      <c r="P608" s="5" t="str" ph="1">
        <f>PHONETIC(E608)</f>
        <v>ゆきの</v>
      </c>
    </row>
    <row r="609" spans="1:16" ht="20.25" hidden="1" customHeight="1" x14ac:dyDescent="0.2">
      <c r="A609" s="8">
        <v>608</v>
      </c>
      <c r="B609" s="8" t="s">
        <v>391</v>
      </c>
      <c r="C609" s="11">
        <v>45074</v>
      </c>
      <c r="D609" s="8" t="s">
        <v>396</v>
      </c>
      <c r="E609" s="8" t="s">
        <v>397</v>
      </c>
      <c r="F609" s="8">
        <v>3</v>
      </c>
      <c r="G609" s="8" t="s">
        <v>71</v>
      </c>
      <c r="H609" s="11" t="s">
        <v>765</v>
      </c>
      <c r="I609" s="8"/>
      <c r="J609" s="8">
        <v>18.239999999999998</v>
      </c>
      <c r="K609" s="8"/>
      <c r="L609" s="10"/>
      <c r="M609" s="10"/>
      <c r="N609" s="8" t="s">
        <v>444</v>
      </c>
      <c r="O609" s="5" t="str">
        <f>PHONETIC(D609)</f>
        <v>まつい</v>
      </c>
      <c r="P609" s="5" t="str" ph="1">
        <f>PHONETIC(E609)</f>
        <v>ゆきの</v>
      </c>
    </row>
    <row r="610" spans="1:16" ht="20.25" hidden="1" customHeight="1" x14ac:dyDescent="0.2">
      <c r="A610" s="8">
        <v>609</v>
      </c>
      <c r="B610" s="8" t="s">
        <v>391</v>
      </c>
      <c r="C610" s="11">
        <v>45074</v>
      </c>
      <c r="D610" s="8" t="s">
        <v>403</v>
      </c>
      <c r="E610" s="8" t="s">
        <v>404</v>
      </c>
      <c r="F610" s="8">
        <v>3</v>
      </c>
      <c r="G610" s="8" t="s">
        <v>71</v>
      </c>
      <c r="H610" s="11" t="s">
        <v>765</v>
      </c>
      <c r="I610" s="8"/>
      <c r="J610" s="8">
        <v>18.899999999999999</v>
      </c>
      <c r="K610" s="8"/>
      <c r="L610" s="10"/>
      <c r="M610" s="10"/>
      <c r="N610" s="8"/>
      <c r="O610" s="5" t="str">
        <f>PHONETIC(D610)</f>
        <v>しもむら</v>
      </c>
      <c r="P610" s="5" t="str" ph="1">
        <f>PHONETIC(E610)</f>
        <v>れい</v>
      </c>
    </row>
    <row r="611" spans="1:16" ht="20.25" customHeight="1" x14ac:dyDescent="0.2">
      <c r="A611" s="8">
        <v>610</v>
      </c>
      <c r="B611" s="8" t="s">
        <v>391</v>
      </c>
      <c r="C611" s="11">
        <v>45074</v>
      </c>
      <c r="D611" s="8" t="s">
        <v>232</v>
      </c>
      <c r="E611" s="8" t="s">
        <v>210</v>
      </c>
      <c r="F611" s="8">
        <v>3</v>
      </c>
      <c r="G611" s="8" t="s">
        <v>71</v>
      </c>
      <c r="H611" s="11" t="s">
        <v>765</v>
      </c>
      <c r="I611" s="8"/>
      <c r="J611" s="8">
        <v>16.440000000000001</v>
      </c>
      <c r="K611" s="8">
        <v>68.2</v>
      </c>
      <c r="L611" s="10">
        <f>K611/J611</f>
        <v>4.1484184914841844</v>
      </c>
      <c r="M611" s="10">
        <f>100/K611</f>
        <v>1.466275659824047</v>
      </c>
      <c r="N611" s="8"/>
      <c r="O611" s="5" t="str">
        <f>PHONETIC(D611)</f>
        <v>まえだ</v>
      </c>
      <c r="P611" s="5" t="str" ph="1">
        <f>PHONETIC(E611)</f>
        <v>ななみ</v>
      </c>
    </row>
    <row r="612" spans="1:16" ht="20.25" customHeight="1" x14ac:dyDescent="0.2">
      <c r="A612" s="8">
        <v>611</v>
      </c>
      <c r="B612" s="8" t="s">
        <v>391</v>
      </c>
      <c r="C612" s="11">
        <v>45074</v>
      </c>
      <c r="D612" s="8" t="s">
        <v>232</v>
      </c>
      <c r="E612" s="8" t="s">
        <v>210</v>
      </c>
      <c r="F612" s="8">
        <v>3</v>
      </c>
      <c r="G612" s="8" t="s">
        <v>71</v>
      </c>
      <c r="H612" s="11" t="s">
        <v>765</v>
      </c>
      <c r="I612" s="8"/>
      <c r="J612" s="8">
        <v>16.16</v>
      </c>
      <c r="K612" s="8">
        <v>68</v>
      </c>
      <c r="L612" s="10">
        <f>K612/J612</f>
        <v>4.2079207920792081</v>
      </c>
      <c r="M612" s="10">
        <f>100/K612</f>
        <v>1.4705882352941178</v>
      </c>
      <c r="N612" s="8" t="s">
        <v>433</v>
      </c>
      <c r="O612" s="5" t="str">
        <f>PHONETIC(D612)</f>
        <v>まえだ</v>
      </c>
      <c r="P612" s="5" t="str" ph="1">
        <f>PHONETIC(E612)</f>
        <v>ななみ</v>
      </c>
    </row>
    <row r="613" spans="1:16" ht="20.100000000000001" hidden="1" customHeight="1" x14ac:dyDescent="0.2">
      <c r="A613" s="8">
        <v>612</v>
      </c>
      <c r="B613" s="8" t="s">
        <v>391</v>
      </c>
      <c r="C613" s="11">
        <v>45074</v>
      </c>
      <c r="D613" s="8" t="s">
        <v>231</v>
      </c>
      <c r="E613" s="8" t="s">
        <v>133</v>
      </c>
      <c r="F613" s="8">
        <v>4</v>
      </c>
      <c r="G613" s="8" t="s">
        <v>71</v>
      </c>
      <c r="H613" s="11" t="s">
        <v>765</v>
      </c>
      <c r="I613" s="8"/>
      <c r="J613" s="8">
        <v>17.7</v>
      </c>
      <c r="K613" s="8"/>
      <c r="L613" s="10"/>
      <c r="M613" s="10"/>
      <c r="N613" s="8" t="s">
        <v>437</v>
      </c>
      <c r="O613" s="5" t="str">
        <f>PHONETIC(D613)</f>
        <v>やまざき</v>
      </c>
      <c r="P613" s="5" t="str" ph="1">
        <f>PHONETIC(E613)</f>
        <v>わかな</v>
      </c>
    </row>
    <row r="614" spans="1:16" ht="20.100000000000001" hidden="1" customHeight="1" x14ac:dyDescent="0.2">
      <c r="A614" s="8">
        <v>613</v>
      </c>
      <c r="B614" s="8" t="s">
        <v>391</v>
      </c>
      <c r="C614" s="11">
        <v>45074</v>
      </c>
      <c r="D614" s="8" t="s">
        <v>332</v>
      </c>
      <c r="E614" s="8" t="s">
        <v>137</v>
      </c>
      <c r="F614" s="8">
        <v>5</v>
      </c>
      <c r="G614" s="8" t="s">
        <v>71</v>
      </c>
      <c r="H614" s="11" t="s">
        <v>765</v>
      </c>
      <c r="I614" s="8"/>
      <c r="J614" s="8">
        <v>15.41</v>
      </c>
      <c r="K614" s="8">
        <v>62.7</v>
      </c>
      <c r="L614" s="10">
        <f>K614/J614</f>
        <v>4.0687865022712524</v>
      </c>
      <c r="M614" s="10">
        <f>100/K614</f>
        <v>1.594896331738437</v>
      </c>
      <c r="N614" s="8" t="s">
        <v>443</v>
      </c>
      <c r="O614" s="5" t="str">
        <f>PHONETIC(D614)</f>
        <v>おさかべ</v>
      </c>
      <c r="P614" s="5" t="str" ph="1">
        <f>PHONETIC(E614)</f>
        <v>みはな</v>
      </c>
    </row>
    <row r="615" spans="1:16" ht="20.100000000000001" hidden="1" customHeight="1" x14ac:dyDescent="0.2">
      <c r="A615" s="8">
        <v>614</v>
      </c>
      <c r="B615" s="8" t="s">
        <v>391</v>
      </c>
      <c r="C615" s="11">
        <v>45074</v>
      </c>
      <c r="D615" s="8" t="s">
        <v>438</v>
      </c>
      <c r="E615" s="8" t="s">
        <v>439</v>
      </c>
      <c r="F615" s="8">
        <v>5</v>
      </c>
      <c r="G615" s="8" t="s">
        <v>71</v>
      </c>
      <c r="H615" s="11" t="s">
        <v>765</v>
      </c>
      <c r="I615" s="8"/>
      <c r="J615" s="8">
        <v>16.55</v>
      </c>
      <c r="K615" s="8">
        <v>61.9</v>
      </c>
      <c r="L615" s="10">
        <f>K615/J615</f>
        <v>3.7401812688821749</v>
      </c>
      <c r="M615" s="10">
        <f>100/K615</f>
        <v>1.6155088852988693</v>
      </c>
      <c r="N615" s="8" t="s">
        <v>164</v>
      </c>
      <c r="O615" s="5" t="str">
        <f>PHONETIC(D615)</f>
        <v>ささはら</v>
      </c>
      <c r="P615" s="5" t="str" ph="1">
        <f>PHONETIC(E615)</f>
        <v>めいり</v>
      </c>
    </row>
    <row r="616" spans="1:16" ht="20.100000000000001" hidden="1" customHeight="1" x14ac:dyDescent="0.2">
      <c r="A616" s="8">
        <v>615</v>
      </c>
      <c r="B616" s="8" t="s">
        <v>391</v>
      </c>
      <c r="C616" s="11">
        <v>45074</v>
      </c>
      <c r="D616" s="8" t="s">
        <v>390</v>
      </c>
      <c r="E616" s="8" t="s">
        <v>142</v>
      </c>
      <c r="F616" s="8">
        <v>5</v>
      </c>
      <c r="G616" s="8" t="s">
        <v>71</v>
      </c>
      <c r="H616" s="11" t="s">
        <v>765</v>
      </c>
      <c r="I616" s="8"/>
      <c r="J616" s="8">
        <v>16.649999999999999</v>
      </c>
      <c r="K616" s="8">
        <v>67.5</v>
      </c>
      <c r="L616" s="10">
        <f>K616/J616</f>
        <v>4.0540540540540544</v>
      </c>
      <c r="M616" s="10">
        <f>100/K616</f>
        <v>1.4814814814814814</v>
      </c>
      <c r="N616" s="8" t="s">
        <v>445</v>
      </c>
      <c r="O616" s="5" t="str">
        <f>PHONETIC(D616)</f>
        <v>とみなが</v>
      </c>
      <c r="P616" s="5" t="str" ph="1">
        <f>PHONETIC(E616)</f>
        <v>みおり</v>
      </c>
    </row>
    <row r="617" spans="1:16" ht="20.100000000000001" hidden="1" customHeight="1" x14ac:dyDescent="0.2">
      <c r="A617" s="8">
        <v>616</v>
      </c>
      <c r="B617" s="8" t="s">
        <v>391</v>
      </c>
      <c r="C617" s="11">
        <v>45074</v>
      </c>
      <c r="D617" s="8" t="s">
        <v>313</v>
      </c>
      <c r="E617" s="8" t="s">
        <v>314</v>
      </c>
      <c r="F617" s="8">
        <v>5</v>
      </c>
      <c r="G617" s="8" t="s">
        <v>71</v>
      </c>
      <c r="H617" s="11" t="s">
        <v>765</v>
      </c>
      <c r="I617" s="8"/>
      <c r="J617" s="8">
        <v>16.829999999999998</v>
      </c>
      <c r="K617" s="8">
        <v>67</v>
      </c>
      <c r="L617" s="10">
        <f>K617/J617</f>
        <v>3.9809863339275107</v>
      </c>
      <c r="M617" s="10">
        <f>100/K617</f>
        <v>1.4925373134328359</v>
      </c>
      <c r="N617" s="8" t="s">
        <v>446</v>
      </c>
      <c r="O617" s="5" t="str">
        <f>PHONETIC(D617)</f>
        <v>こだま</v>
      </c>
      <c r="P617" s="5" t="str" ph="1">
        <f>PHONETIC(E617)</f>
        <v>かんな</v>
      </c>
    </row>
    <row r="618" spans="1:16" ht="20.100000000000001" hidden="1" customHeight="1" x14ac:dyDescent="0.2">
      <c r="A618" s="8">
        <v>617</v>
      </c>
      <c r="B618" s="8" t="s">
        <v>391</v>
      </c>
      <c r="C618" s="11">
        <v>45074</v>
      </c>
      <c r="D618" s="8" t="s">
        <v>403</v>
      </c>
      <c r="E618" s="8" t="s">
        <v>405</v>
      </c>
      <c r="F618" s="8">
        <v>5</v>
      </c>
      <c r="G618" s="8" t="s">
        <v>71</v>
      </c>
      <c r="H618" s="11" t="s">
        <v>765</v>
      </c>
      <c r="I618" s="8"/>
      <c r="J618" s="8">
        <v>20.29</v>
      </c>
      <c r="K618" s="8"/>
      <c r="L618" s="10"/>
      <c r="M618" s="10"/>
      <c r="N618" s="8"/>
      <c r="O618" s="5" t="str">
        <f>PHONETIC(D618)</f>
        <v>しもむら</v>
      </c>
      <c r="P618" s="5" t="str" ph="1">
        <f>PHONETIC(E618)</f>
        <v>りん</v>
      </c>
    </row>
    <row r="619" spans="1:16" ht="20.100000000000001" hidden="1" customHeight="1" x14ac:dyDescent="0.2">
      <c r="A619" s="8">
        <v>618</v>
      </c>
      <c r="B619" s="8" t="s">
        <v>391</v>
      </c>
      <c r="C619" s="11">
        <v>45074</v>
      </c>
      <c r="D619" s="8" t="s">
        <v>236</v>
      </c>
      <c r="E619" s="8" t="s">
        <v>130</v>
      </c>
      <c r="F619" s="8">
        <v>5</v>
      </c>
      <c r="G619" s="8" t="s">
        <v>71</v>
      </c>
      <c r="H619" s="11" t="s">
        <v>765</v>
      </c>
      <c r="I619" s="15"/>
      <c r="J619" s="15"/>
      <c r="K619" s="8"/>
      <c r="L619" s="10"/>
      <c r="M619" s="10"/>
      <c r="N619" s="8"/>
      <c r="O619" s="5" t="str">
        <f>PHONETIC(D619)</f>
        <v>くらた</v>
      </c>
      <c r="P619" s="5" t="str" ph="1">
        <f>PHONETIC(E619)</f>
        <v>まきな</v>
      </c>
    </row>
    <row r="620" spans="1:16" ht="20.100000000000001" hidden="1" customHeight="1" x14ac:dyDescent="0.2">
      <c r="A620" s="8">
        <v>619</v>
      </c>
      <c r="B620" s="8" t="s">
        <v>391</v>
      </c>
      <c r="C620" s="11">
        <v>45074</v>
      </c>
      <c r="D620" s="8" t="s">
        <v>381</v>
      </c>
      <c r="E620" s="8" t="s">
        <v>382</v>
      </c>
      <c r="F620" s="8">
        <v>3</v>
      </c>
      <c r="G620" s="8" t="s">
        <v>69</v>
      </c>
      <c r="H620" s="11" t="s">
        <v>765</v>
      </c>
      <c r="I620" s="15"/>
      <c r="J620" s="15"/>
      <c r="K620" s="8"/>
      <c r="L620" s="10"/>
      <c r="M620" s="10"/>
      <c r="N620" s="8"/>
      <c r="O620" s="5" t="str">
        <f>PHONETIC(D620)</f>
        <v>こばやし</v>
      </c>
      <c r="P620" s="5" t="str" ph="1">
        <f>PHONETIC(E620)</f>
        <v>こう</v>
      </c>
    </row>
    <row r="621" spans="1:16" ht="20.100000000000001" hidden="1" customHeight="1" x14ac:dyDescent="0.2">
      <c r="A621" s="8">
        <v>620</v>
      </c>
      <c r="B621" s="8" t="s">
        <v>391</v>
      </c>
      <c r="C621" s="11">
        <v>45074</v>
      </c>
      <c r="D621" s="8" t="s">
        <v>293</v>
      </c>
      <c r="E621" s="8" t="s">
        <v>146</v>
      </c>
      <c r="F621" s="8">
        <v>3</v>
      </c>
      <c r="G621" s="8" t="s">
        <v>69</v>
      </c>
      <c r="H621" s="11" t="s">
        <v>765</v>
      </c>
      <c r="I621" s="8"/>
      <c r="J621" s="8">
        <v>20.010000000000002</v>
      </c>
      <c r="K621" s="8"/>
      <c r="L621" s="10"/>
      <c r="M621" s="10"/>
      <c r="N621" s="8"/>
      <c r="O621" s="5" t="str">
        <f>PHONETIC(D621)</f>
        <v>さい</v>
      </c>
      <c r="P621" s="5" t="str" ph="1">
        <f>PHONETIC(E621)</f>
        <v>ともき</v>
      </c>
    </row>
    <row r="622" spans="1:16" ht="20.100000000000001" hidden="1" customHeight="1" x14ac:dyDescent="0.2">
      <c r="A622" s="8">
        <v>621</v>
      </c>
      <c r="B622" s="8" t="s">
        <v>391</v>
      </c>
      <c r="C622" s="11">
        <v>45074</v>
      </c>
      <c r="D622" s="8" t="s">
        <v>388</v>
      </c>
      <c r="E622" s="8" t="s">
        <v>389</v>
      </c>
      <c r="F622" s="8">
        <v>3</v>
      </c>
      <c r="G622" s="8" t="s">
        <v>69</v>
      </c>
      <c r="H622" s="11" t="s">
        <v>765</v>
      </c>
      <c r="I622" s="8"/>
      <c r="J622" s="8">
        <v>19.68</v>
      </c>
      <c r="K622" s="8"/>
      <c r="L622" s="10"/>
      <c r="M622" s="10"/>
      <c r="N622" s="8"/>
      <c r="O622" s="5" t="str">
        <f>PHONETIC(D622)</f>
        <v>おくやま</v>
      </c>
      <c r="P622" s="5" t="str" ph="1">
        <f>PHONETIC(E622)</f>
        <v>しょう</v>
      </c>
    </row>
    <row r="623" spans="1:16" ht="20.100000000000001" hidden="1" customHeight="1" x14ac:dyDescent="0.2">
      <c r="A623" s="8">
        <v>622</v>
      </c>
      <c r="B623" s="8" t="s">
        <v>391</v>
      </c>
      <c r="C623" s="11">
        <v>45074</v>
      </c>
      <c r="D623" s="8" t="s">
        <v>291</v>
      </c>
      <c r="E623" s="8" t="s">
        <v>292</v>
      </c>
      <c r="F623" s="8">
        <v>3</v>
      </c>
      <c r="G623" s="8" t="s">
        <v>69</v>
      </c>
      <c r="H623" s="11" t="s">
        <v>765</v>
      </c>
      <c r="I623" s="8"/>
      <c r="J623" s="8">
        <v>17.989999999999998</v>
      </c>
      <c r="K623" s="8"/>
      <c r="L623" s="10"/>
      <c r="M623" s="10"/>
      <c r="N623" s="8"/>
      <c r="O623" s="5" t="str">
        <f>PHONETIC(D623)</f>
        <v>いしおか</v>
      </c>
      <c r="P623" s="5" t="str" ph="1">
        <f>PHONETIC(E623)</f>
        <v>かける</v>
      </c>
    </row>
    <row r="624" spans="1:16" ht="20.100000000000001" hidden="1" customHeight="1" x14ac:dyDescent="0.2">
      <c r="A624" s="8">
        <v>623</v>
      </c>
      <c r="B624" s="8" t="s">
        <v>391</v>
      </c>
      <c r="C624" s="11">
        <v>45074</v>
      </c>
      <c r="D624" s="8" t="s">
        <v>291</v>
      </c>
      <c r="E624" s="8" t="s">
        <v>292</v>
      </c>
      <c r="F624" s="8">
        <v>3</v>
      </c>
      <c r="G624" s="8" t="s">
        <v>69</v>
      </c>
      <c r="H624" s="11" t="s">
        <v>765</v>
      </c>
      <c r="I624" s="8"/>
      <c r="J624" s="8">
        <v>18.04</v>
      </c>
      <c r="K624" s="8"/>
      <c r="L624" s="10"/>
      <c r="M624" s="10"/>
      <c r="N624" s="8" t="s">
        <v>432</v>
      </c>
      <c r="O624" s="5" t="str">
        <f>PHONETIC(D624)</f>
        <v>いしおか</v>
      </c>
      <c r="P624" s="5" t="str" ph="1">
        <f>PHONETIC(E624)</f>
        <v>かける</v>
      </c>
    </row>
    <row r="625" spans="1:16" ht="20.100000000000001" hidden="1" customHeight="1" x14ac:dyDescent="0.2">
      <c r="A625" s="8">
        <v>624</v>
      </c>
      <c r="B625" s="8" t="s">
        <v>391</v>
      </c>
      <c r="C625" s="11">
        <v>45074</v>
      </c>
      <c r="D625" s="8" t="s">
        <v>236</v>
      </c>
      <c r="E625" s="8" t="s">
        <v>214</v>
      </c>
      <c r="F625" s="8">
        <v>3</v>
      </c>
      <c r="G625" s="8" t="s">
        <v>69</v>
      </c>
      <c r="H625" s="11" t="s">
        <v>765</v>
      </c>
      <c r="I625" s="8"/>
      <c r="J625" s="8">
        <v>18.48</v>
      </c>
      <c r="K625" s="8"/>
      <c r="L625" s="10"/>
      <c r="M625" s="10"/>
      <c r="N625" s="8"/>
      <c r="O625" s="5" t="str">
        <f>PHONETIC(D625)</f>
        <v>くらた</v>
      </c>
      <c r="P625" s="5" t="str" ph="1">
        <f>PHONETIC(E625)</f>
        <v>まさき</v>
      </c>
    </row>
    <row r="626" spans="1:16" ht="20.100000000000001" hidden="1" customHeight="1" x14ac:dyDescent="0.2">
      <c r="A626" s="8">
        <v>625</v>
      </c>
      <c r="B626" s="8" t="s">
        <v>391</v>
      </c>
      <c r="C626" s="11">
        <v>45074</v>
      </c>
      <c r="D626" s="8" t="s">
        <v>398</v>
      </c>
      <c r="E626" s="8" t="s">
        <v>211</v>
      </c>
      <c r="F626" s="8">
        <v>3</v>
      </c>
      <c r="G626" s="8" t="s">
        <v>69</v>
      </c>
      <c r="H626" s="11" t="s">
        <v>765</v>
      </c>
      <c r="I626" s="8"/>
      <c r="J626" s="8">
        <v>18.440000000000001</v>
      </c>
      <c r="K626" s="8"/>
      <c r="L626" s="10"/>
      <c r="M626" s="10"/>
      <c r="N626" s="8"/>
      <c r="O626" s="5" t="str">
        <f>PHONETIC(D626)</f>
        <v>しもやま</v>
      </c>
      <c r="P626" s="5" t="str" ph="1">
        <f>PHONETIC(E626)</f>
        <v>たいせい</v>
      </c>
    </row>
    <row r="627" spans="1:16" ht="20.100000000000001" hidden="1" customHeight="1" x14ac:dyDescent="0.2">
      <c r="A627" s="8">
        <v>626</v>
      </c>
      <c r="B627" s="8" t="s">
        <v>391</v>
      </c>
      <c r="C627" s="11">
        <v>45074</v>
      </c>
      <c r="D627" s="8" t="s">
        <v>401</v>
      </c>
      <c r="E627" s="8" t="s">
        <v>402</v>
      </c>
      <c r="F627" s="8">
        <v>3</v>
      </c>
      <c r="G627" s="8" t="s">
        <v>69</v>
      </c>
      <c r="H627" s="11" t="s">
        <v>765</v>
      </c>
      <c r="I627" s="8"/>
      <c r="J627" s="8">
        <v>18.12</v>
      </c>
      <c r="K627" s="8"/>
      <c r="L627" s="10"/>
      <c r="M627" s="10"/>
      <c r="N627" s="8"/>
      <c r="O627" s="5" t="str">
        <f>PHONETIC(D627)</f>
        <v>まつざき</v>
      </c>
      <c r="P627" s="5" t="str" ph="1">
        <f>PHONETIC(E627)</f>
        <v>けいすけ</v>
      </c>
    </row>
    <row r="628" spans="1:16" ht="20.100000000000001" hidden="1" customHeight="1" x14ac:dyDescent="0.2">
      <c r="A628" s="8">
        <v>627</v>
      </c>
      <c r="B628" s="8" t="s">
        <v>391</v>
      </c>
      <c r="C628" s="11">
        <v>45074</v>
      </c>
      <c r="D628" s="8" t="s">
        <v>410</v>
      </c>
      <c r="E628" s="8" t="s">
        <v>411</v>
      </c>
      <c r="F628" s="8">
        <v>3</v>
      </c>
      <c r="G628" s="8" t="s">
        <v>69</v>
      </c>
      <c r="H628" s="11" t="s">
        <v>765</v>
      </c>
      <c r="I628" s="8"/>
      <c r="J628" s="8">
        <v>21.48</v>
      </c>
      <c r="K628" s="8"/>
      <c r="L628" s="10"/>
      <c r="M628" s="10"/>
      <c r="N628" s="8"/>
      <c r="O628" s="5" t="str">
        <f>PHONETIC(D628)</f>
        <v>ひさずみ</v>
      </c>
      <c r="P628" s="5" t="str" ph="1">
        <f>PHONETIC(E628)</f>
        <v>だいじろう</v>
      </c>
    </row>
    <row r="629" spans="1:16" ht="20.100000000000001" hidden="1" customHeight="1" x14ac:dyDescent="0.2">
      <c r="A629" s="8">
        <v>628</v>
      </c>
      <c r="B629" s="8" t="s">
        <v>391</v>
      </c>
      <c r="C629" s="11">
        <v>45074</v>
      </c>
      <c r="D629" s="8" t="s">
        <v>415</v>
      </c>
      <c r="E629" s="8" t="s">
        <v>134</v>
      </c>
      <c r="F629" s="8">
        <v>3</v>
      </c>
      <c r="G629" s="8" t="s">
        <v>69</v>
      </c>
      <c r="H629" s="11" t="s">
        <v>765</v>
      </c>
      <c r="I629" s="8"/>
      <c r="J629" s="8">
        <v>20.239999999999998</v>
      </c>
      <c r="K629" s="8"/>
      <c r="L629" s="10"/>
      <c r="M629" s="10"/>
      <c r="N629" s="8"/>
      <c r="O629" s="5" t="str">
        <f>PHONETIC(D629)</f>
        <v>いぐち</v>
      </c>
      <c r="P629" s="5" t="str" ph="1">
        <f>PHONETIC(E629)</f>
        <v>ようた</v>
      </c>
    </row>
    <row r="630" spans="1:16" ht="20.100000000000001" hidden="1" customHeight="1" x14ac:dyDescent="0.2">
      <c r="A630" s="8">
        <v>629</v>
      </c>
      <c r="B630" s="8" t="s">
        <v>391</v>
      </c>
      <c r="C630" s="11">
        <v>45074</v>
      </c>
      <c r="D630" s="8" t="s">
        <v>295</v>
      </c>
      <c r="E630" s="8" t="s">
        <v>296</v>
      </c>
      <c r="F630" s="8">
        <v>4</v>
      </c>
      <c r="G630" s="8" t="s">
        <v>69</v>
      </c>
      <c r="H630" s="11" t="s">
        <v>765</v>
      </c>
      <c r="I630" s="15"/>
      <c r="J630" s="15"/>
      <c r="K630" s="8"/>
      <c r="L630" s="10"/>
      <c r="M630" s="10"/>
      <c r="N630" s="8"/>
      <c r="O630" s="5" t="str">
        <f>PHONETIC(D630)</f>
        <v>やべ</v>
      </c>
      <c r="P630" s="5" t="str" ph="1">
        <f>PHONETIC(E630)</f>
        <v>まこと</v>
      </c>
    </row>
    <row r="631" spans="1:16" ht="20.100000000000001" hidden="1" customHeight="1" x14ac:dyDescent="0.2">
      <c r="A631" s="8">
        <v>630</v>
      </c>
      <c r="B631" s="8" t="s">
        <v>391</v>
      </c>
      <c r="C631" s="11">
        <v>45074</v>
      </c>
      <c r="D631" s="8" t="s">
        <v>229</v>
      </c>
      <c r="E631" s="8" t="s">
        <v>131</v>
      </c>
      <c r="F631" s="8">
        <v>4</v>
      </c>
      <c r="G631" s="8" t="s">
        <v>69</v>
      </c>
      <c r="H631" s="11" t="s">
        <v>765</v>
      </c>
      <c r="I631" s="8"/>
      <c r="J631" s="8">
        <v>15.78</v>
      </c>
      <c r="K631" s="8"/>
      <c r="L631" s="10"/>
      <c r="M631" s="10"/>
      <c r="N631" s="8"/>
      <c r="O631" s="5" t="str">
        <f>PHONETIC(D631)</f>
        <v>いくた</v>
      </c>
      <c r="P631" s="5" t="str" ph="1">
        <f>PHONETIC(E631)</f>
        <v>えいじ</v>
      </c>
    </row>
    <row r="632" spans="1:16" ht="20.100000000000001" hidden="1" customHeight="1" x14ac:dyDescent="0.2">
      <c r="A632" s="8">
        <v>631</v>
      </c>
      <c r="B632" s="8" t="s">
        <v>391</v>
      </c>
      <c r="C632" s="11">
        <v>45074</v>
      </c>
      <c r="D632" s="8" t="s">
        <v>229</v>
      </c>
      <c r="E632" s="8" t="s">
        <v>131</v>
      </c>
      <c r="F632" s="8">
        <v>4</v>
      </c>
      <c r="G632" s="8" t="s">
        <v>69</v>
      </c>
      <c r="H632" s="11" t="s">
        <v>765</v>
      </c>
      <c r="I632" s="8"/>
      <c r="J632" s="8">
        <v>15.8</v>
      </c>
      <c r="K632" s="8">
        <v>62</v>
      </c>
      <c r="L632" s="10">
        <f>K632/J632</f>
        <v>3.9240506329113924</v>
      </c>
      <c r="M632" s="10">
        <f>100/K632</f>
        <v>1.6129032258064515</v>
      </c>
      <c r="N632" s="8" t="s">
        <v>433</v>
      </c>
      <c r="O632" s="5" t="str">
        <f>PHONETIC(D632)</f>
        <v>いくた</v>
      </c>
      <c r="P632" s="5" t="str" ph="1">
        <f>PHONETIC(E632)</f>
        <v>えいじ</v>
      </c>
    </row>
    <row r="633" spans="1:16" ht="20.100000000000001" hidden="1" customHeight="1" x14ac:dyDescent="0.2">
      <c r="A633" s="8">
        <v>632</v>
      </c>
      <c r="B633" s="8" t="s">
        <v>391</v>
      </c>
      <c r="C633" s="11">
        <v>45074</v>
      </c>
      <c r="D633" s="8" t="s">
        <v>313</v>
      </c>
      <c r="E633" s="8" t="s">
        <v>321</v>
      </c>
      <c r="F633" s="8">
        <v>4</v>
      </c>
      <c r="G633" s="8" t="s">
        <v>69</v>
      </c>
      <c r="H633" s="11" t="s">
        <v>765</v>
      </c>
      <c r="I633" s="8"/>
      <c r="J633" s="8">
        <v>18.7</v>
      </c>
      <c r="K633" s="8"/>
      <c r="L633" s="10"/>
      <c r="M633" s="10"/>
      <c r="N633" s="8"/>
      <c r="O633" s="5" t="str">
        <f>PHONETIC(D633)</f>
        <v>こだま</v>
      </c>
      <c r="P633" s="5" t="str" ph="1">
        <f>PHONETIC(E633)</f>
        <v>しゅうま</v>
      </c>
    </row>
    <row r="634" spans="1:16" ht="20.100000000000001" hidden="1" customHeight="1" x14ac:dyDescent="0.2">
      <c r="A634" s="8">
        <v>633</v>
      </c>
      <c r="B634" s="8" t="s">
        <v>391</v>
      </c>
      <c r="C634" s="11">
        <v>45074</v>
      </c>
      <c r="D634" s="8" t="s">
        <v>386</v>
      </c>
      <c r="E634" s="8" t="s">
        <v>132</v>
      </c>
      <c r="F634" s="8">
        <v>4</v>
      </c>
      <c r="G634" s="8" t="s">
        <v>69</v>
      </c>
      <c r="H634" s="11" t="s">
        <v>765</v>
      </c>
      <c r="I634" s="8"/>
      <c r="J634" s="8">
        <v>23.83</v>
      </c>
      <c r="K634" s="8"/>
      <c r="L634" s="10"/>
      <c r="M634" s="10"/>
      <c r="N634" s="8"/>
      <c r="O634" s="5" t="str">
        <f>PHONETIC(D634)</f>
        <v>いそだ</v>
      </c>
      <c r="P634" s="5" t="str" ph="1">
        <f>PHONETIC(E634)</f>
        <v>しゅん</v>
      </c>
    </row>
    <row r="635" spans="1:16" ht="20.100000000000001" hidden="1" customHeight="1" x14ac:dyDescent="0.2">
      <c r="A635" s="8">
        <v>634</v>
      </c>
      <c r="B635" s="8" t="s">
        <v>391</v>
      </c>
      <c r="C635" s="11">
        <v>45074</v>
      </c>
      <c r="D635" s="8" t="s">
        <v>261</v>
      </c>
      <c r="E635" s="8" t="s">
        <v>325</v>
      </c>
      <c r="F635" s="8">
        <v>4</v>
      </c>
      <c r="G635" s="8" t="s">
        <v>69</v>
      </c>
      <c r="H635" s="11" t="s">
        <v>765</v>
      </c>
      <c r="I635" s="8"/>
      <c r="J635" s="8">
        <v>17.440000000000001</v>
      </c>
      <c r="K635" s="8"/>
      <c r="L635" s="10"/>
      <c r="M635" s="10"/>
      <c r="N635" s="8"/>
      <c r="O635" s="5" t="str">
        <f>PHONETIC(D635)</f>
        <v>まつもと</v>
      </c>
      <c r="P635" s="5" t="str" ph="1">
        <f>PHONETIC(E635)</f>
        <v>ゆうま</v>
      </c>
    </row>
    <row r="636" spans="1:16" ht="20.100000000000001" hidden="1" customHeight="1" x14ac:dyDescent="0.2">
      <c r="A636" s="8">
        <v>635</v>
      </c>
      <c r="B636" s="8" t="s">
        <v>391</v>
      </c>
      <c r="C636" s="11">
        <v>45074</v>
      </c>
      <c r="D636" s="8" t="s">
        <v>395</v>
      </c>
      <c r="E636" s="8" t="s">
        <v>208</v>
      </c>
      <c r="F636" s="8">
        <v>4</v>
      </c>
      <c r="G636" s="8" t="s">
        <v>69</v>
      </c>
      <c r="H636" s="11" t="s">
        <v>765</v>
      </c>
      <c r="I636" s="8"/>
      <c r="J636" s="8">
        <v>18.55</v>
      </c>
      <c r="K636" s="8"/>
      <c r="L636" s="10"/>
      <c r="M636" s="10"/>
      <c r="N636" s="8"/>
      <c r="O636" s="5" t="str">
        <f>PHONETIC(D636)</f>
        <v>すぎもと</v>
      </c>
      <c r="P636" s="5" t="str" ph="1">
        <f>PHONETIC(E636)</f>
        <v>はるき</v>
      </c>
    </row>
    <row r="637" spans="1:16" ht="20.100000000000001" hidden="1" customHeight="1" x14ac:dyDescent="0.2">
      <c r="A637" s="8">
        <v>636</v>
      </c>
      <c r="B637" s="8" t="s">
        <v>391</v>
      </c>
      <c r="C637" s="11">
        <v>45074</v>
      </c>
      <c r="D637" s="8" t="s">
        <v>233</v>
      </c>
      <c r="E637" s="8" t="s">
        <v>135</v>
      </c>
      <c r="F637" s="8">
        <v>4</v>
      </c>
      <c r="G637" s="8" t="s">
        <v>69</v>
      </c>
      <c r="H637" s="11" t="s">
        <v>765</v>
      </c>
      <c r="I637" s="8"/>
      <c r="J637" s="8">
        <v>18.62</v>
      </c>
      <c r="K637" s="8"/>
      <c r="L637" s="10"/>
      <c r="M637" s="10"/>
      <c r="N637" s="8"/>
      <c r="O637" s="5" t="str">
        <f>PHONETIC(D637)</f>
        <v>おだ</v>
      </c>
      <c r="P637" s="5" t="str" ph="1">
        <f>PHONETIC(E637)</f>
        <v>わたる</v>
      </c>
    </row>
    <row r="638" spans="1:16" ht="20.100000000000001" hidden="1" customHeight="1" x14ac:dyDescent="0.2">
      <c r="A638" s="8">
        <v>637</v>
      </c>
      <c r="B638" s="8" t="s">
        <v>391</v>
      </c>
      <c r="C638" s="11">
        <v>45074</v>
      </c>
      <c r="D638" s="8" t="s">
        <v>399</v>
      </c>
      <c r="E638" s="8" t="s">
        <v>400</v>
      </c>
      <c r="F638" s="8">
        <v>4</v>
      </c>
      <c r="G638" s="8" t="s">
        <v>69</v>
      </c>
      <c r="H638" s="11" t="s">
        <v>765</v>
      </c>
      <c r="I638" s="8"/>
      <c r="J638" s="8">
        <v>17.149999999999999</v>
      </c>
      <c r="K638" s="8"/>
      <c r="L638" s="10"/>
      <c r="M638" s="10"/>
      <c r="N638" s="8"/>
      <c r="O638" s="5" t="str">
        <f>PHONETIC(D638)</f>
        <v>いしい</v>
      </c>
      <c r="P638" s="5" t="str" ph="1">
        <f>PHONETIC(E638)</f>
        <v>けいじゅ</v>
      </c>
    </row>
    <row r="639" spans="1:16" ht="20.100000000000001" hidden="1" customHeight="1" x14ac:dyDescent="0.2">
      <c r="A639" s="8">
        <v>638</v>
      </c>
      <c r="B639" s="8" t="s">
        <v>391</v>
      </c>
      <c r="C639" s="11">
        <v>45074</v>
      </c>
      <c r="D639" s="8" t="s">
        <v>399</v>
      </c>
      <c r="E639" s="8" t="s">
        <v>400</v>
      </c>
      <c r="F639" s="8">
        <v>4</v>
      </c>
      <c r="G639" s="8" t="s">
        <v>69</v>
      </c>
      <c r="H639" s="11" t="s">
        <v>765</v>
      </c>
      <c r="I639" s="8"/>
      <c r="J639" s="8">
        <v>16.79</v>
      </c>
      <c r="K639" s="8"/>
      <c r="L639" s="10"/>
      <c r="M639" s="10"/>
      <c r="N639" s="8" t="s">
        <v>163</v>
      </c>
      <c r="O639" s="5" t="str">
        <f>PHONETIC(D639)</f>
        <v>いしい</v>
      </c>
      <c r="P639" s="5" t="str" ph="1">
        <f>PHONETIC(E639)</f>
        <v>けいじゅ</v>
      </c>
    </row>
    <row r="640" spans="1:16" ht="20.100000000000001" hidden="1" customHeight="1" x14ac:dyDescent="0.2">
      <c r="A640" s="8">
        <v>639</v>
      </c>
      <c r="B640" s="8" t="s">
        <v>391</v>
      </c>
      <c r="C640" s="11">
        <v>45074</v>
      </c>
      <c r="D640" s="8" t="s">
        <v>406</v>
      </c>
      <c r="E640" s="8" t="s">
        <v>404</v>
      </c>
      <c r="F640" s="8">
        <v>4</v>
      </c>
      <c r="G640" s="8" t="s">
        <v>69</v>
      </c>
      <c r="H640" s="11" t="s">
        <v>765</v>
      </c>
      <c r="I640" s="8"/>
      <c r="J640" s="8">
        <v>18.399999999999999</v>
      </c>
      <c r="K640" s="8"/>
      <c r="L640" s="10"/>
      <c r="M640" s="10"/>
      <c r="N640" s="8"/>
      <c r="O640" s="5" t="str">
        <f>PHONETIC(D640)</f>
        <v>たねいち</v>
      </c>
      <c r="P640" s="5" t="str" ph="1">
        <f>PHONETIC(E640)</f>
        <v>れい</v>
      </c>
    </row>
    <row r="641" spans="1:16" ht="20.100000000000001" hidden="1" customHeight="1" x14ac:dyDescent="0.2">
      <c r="A641" s="8">
        <v>640</v>
      </c>
      <c r="B641" s="8" t="s">
        <v>391</v>
      </c>
      <c r="C641" s="11">
        <v>45074</v>
      </c>
      <c r="D641" s="8" t="s">
        <v>235</v>
      </c>
      <c r="E641" s="8" t="s">
        <v>136</v>
      </c>
      <c r="F641" s="8">
        <v>4</v>
      </c>
      <c r="G641" s="8" t="s">
        <v>69</v>
      </c>
      <c r="H641" s="11" t="s">
        <v>765</v>
      </c>
      <c r="I641" s="8"/>
      <c r="J641" s="8">
        <v>18.28</v>
      </c>
      <c r="K641" s="8"/>
      <c r="L641" s="10"/>
      <c r="M641" s="10"/>
      <c r="N641" s="8"/>
      <c r="O641" s="5" t="str">
        <f>PHONETIC(D641)</f>
        <v>つじ</v>
      </c>
      <c r="P641" s="5" t="str" ph="1">
        <f>PHONETIC(E641)</f>
        <v>ゆうだい</v>
      </c>
    </row>
    <row r="642" spans="1:16" ht="20.100000000000001" hidden="1" customHeight="1" x14ac:dyDescent="0.2">
      <c r="A642" s="8">
        <v>641</v>
      </c>
      <c r="B642" s="8" t="s">
        <v>391</v>
      </c>
      <c r="C642" s="11">
        <v>45074</v>
      </c>
      <c r="D642" s="8" t="s">
        <v>261</v>
      </c>
      <c r="E642" s="8" t="s">
        <v>211</v>
      </c>
      <c r="F642" s="8">
        <v>4</v>
      </c>
      <c r="G642" s="8" t="s">
        <v>69</v>
      </c>
      <c r="H642" s="11" t="s">
        <v>765</v>
      </c>
      <c r="I642" s="8"/>
      <c r="J642" s="8">
        <v>18.07</v>
      </c>
      <c r="K642" s="8"/>
      <c r="L642" s="10"/>
      <c r="M642" s="10"/>
      <c r="N642" s="8"/>
      <c r="O642" s="5" t="str">
        <f>PHONETIC(D642)</f>
        <v>まつもと</v>
      </c>
      <c r="P642" s="5" t="str" ph="1">
        <f>PHONETIC(E642)</f>
        <v>たいせい</v>
      </c>
    </row>
    <row r="643" spans="1:16" ht="20.100000000000001" hidden="1" customHeight="1" x14ac:dyDescent="0.2">
      <c r="A643" s="8">
        <v>642</v>
      </c>
      <c r="B643" s="8" t="s">
        <v>391</v>
      </c>
      <c r="C643" s="11">
        <v>45074</v>
      </c>
      <c r="D643" s="8" t="s">
        <v>233</v>
      </c>
      <c r="E643" s="8" t="s">
        <v>143</v>
      </c>
      <c r="F643" s="8">
        <v>5</v>
      </c>
      <c r="G643" s="8" t="s">
        <v>69</v>
      </c>
      <c r="H643" s="11" t="s">
        <v>765</v>
      </c>
      <c r="I643" s="8"/>
      <c r="J643" s="8">
        <v>16.23</v>
      </c>
      <c r="K643" s="8"/>
      <c r="L643" s="10"/>
      <c r="M643" s="10"/>
      <c r="N643" s="8" t="s">
        <v>434</v>
      </c>
      <c r="O643" s="5" t="str">
        <f>PHONETIC(D643)</f>
        <v>おだ</v>
      </c>
      <c r="P643" s="5" t="str" ph="1">
        <f>PHONETIC(E643)</f>
        <v>かんた</v>
      </c>
    </row>
    <row r="644" spans="1:16" ht="20.100000000000001" hidden="1" customHeight="1" x14ac:dyDescent="0.2">
      <c r="A644" s="8">
        <v>643</v>
      </c>
      <c r="B644" s="8" t="s">
        <v>391</v>
      </c>
      <c r="C644" s="11">
        <v>45074</v>
      </c>
      <c r="D644" s="8" t="s">
        <v>233</v>
      </c>
      <c r="E644" s="8" t="s">
        <v>143</v>
      </c>
      <c r="F644" s="8">
        <v>5</v>
      </c>
      <c r="G644" s="8" t="s">
        <v>69</v>
      </c>
      <c r="H644" s="11" t="s">
        <v>765</v>
      </c>
      <c r="I644" s="8"/>
      <c r="J644" s="8">
        <v>16.36</v>
      </c>
      <c r="K644" s="8"/>
      <c r="L644" s="10"/>
      <c r="M644" s="10"/>
      <c r="N644" s="8"/>
      <c r="O644" s="5" t="str">
        <f>PHONETIC(D644)</f>
        <v>おだ</v>
      </c>
      <c r="P644" s="5" t="str" ph="1">
        <f>PHONETIC(E644)</f>
        <v>かんた</v>
      </c>
    </row>
    <row r="645" spans="1:16" ht="20.100000000000001" hidden="1" customHeight="1" x14ac:dyDescent="0.2">
      <c r="A645" s="8">
        <v>644</v>
      </c>
      <c r="B645" s="8" t="s">
        <v>391</v>
      </c>
      <c r="C645" s="11">
        <v>45074</v>
      </c>
      <c r="D645" s="8" t="s">
        <v>230</v>
      </c>
      <c r="E645" s="8" t="s">
        <v>141</v>
      </c>
      <c r="F645" s="8">
        <v>5</v>
      </c>
      <c r="G645" s="8" t="s">
        <v>69</v>
      </c>
      <c r="H645" s="11" t="s">
        <v>765</v>
      </c>
      <c r="I645" s="8"/>
      <c r="J645" s="8">
        <v>17.079999999999998</v>
      </c>
      <c r="K645" s="8"/>
      <c r="L645" s="10"/>
      <c r="M645" s="10"/>
      <c r="N645" s="8"/>
      <c r="O645" s="5" t="str">
        <f>PHONETIC(D645)</f>
        <v>すずき</v>
      </c>
      <c r="P645" s="5" t="str" ph="1">
        <f>PHONETIC(E645)</f>
        <v>りおと</v>
      </c>
    </row>
    <row r="646" spans="1:16" ht="20.100000000000001" hidden="1" customHeight="1" x14ac:dyDescent="0.2">
      <c r="A646" s="8">
        <v>645</v>
      </c>
      <c r="B646" s="8" t="s">
        <v>391</v>
      </c>
      <c r="C646" s="11">
        <v>45074</v>
      </c>
      <c r="D646" s="8" t="s">
        <v>416</v>
      </c>
      <c r="E646" s="8" t="s">
        <v>417</v>
      </c>
      <c r="F646" s="8">
        <v>5</v>
      </c>
      <c r="G646" s="8" t="s">
        <v>69</v>
      </c>
      <c r="H646" s="11" t="s">
        <v>765</v>
      </c>
      <c r="I646" s="8"/>
      <c r="J646" s="8">
        <v>17.13</v>
      </c>
      <c r="K646" s="8"/>
      <c r="L646" s="10"/>
      <c r="M646" s="10"/>
      <c r="N646" s="8"/>
      <c r="O646" s="5" t="str">
        <f>PHONETIC(D646)</f>
        <v>くまの</v>
      </c>
      <c r="P646" s="5" t="str" ph="1">
        <f>PHONETIC(E646)</f>
        <v>なおき</v>
      </c>
    </row>
    <row r="647" spans="1:16" ht="20.100000000000001" hidden="1" customHeight="1" x14ac:dyDescent="0.2">
      <c r="A647" s="8">
        <v>646</v>
      </c>
      <c r="B647" s="8" t="s">
        <v>391</v>
      </c>
      <c r="C647" s="11">
        <v>45074</v>
      </c>
      <c r="D647" s="8" t="s">
        <v>412</v>
      </c>
      <c r="E647" s="8" t="s">
        <v>413</v>
      </c>
      <c r="F647" s="8">
        <v>5</v>
      </c>
      <c r="G647" s="8" t="s">
        <v>69</v>
      </c>
      <c r="H647" s="11" t="s">
        <v>765</v>
      </c>
      <c r="I647" s="8"/>
      <c r="J647" s="8">
        <v>18.93</v>
      </c>
      <c r="K647" s="8"/>
      <c r="L647" s="10"/>
      <c r="M647" s="10"/>
      <c r="N647" s="8"/>
      <c r="O647" s="5" t="str">
        <f>PHONETIC(D647)</f>
        <v>きのした</v>
      </c>
      <c r="P647" s="5" t="str" ph="1">
        <f>PHONETIC(E647)</f>
        <v>むつと</v>
      </c>
    </row>
    <row r="648" spans="1:16" ht="20.100000000000001" hidden="1" customHeight="1" x14ac:dyDescent="0.2">
      <c r="A648" s="8">
        <v>647</v>
      </c>
      <c r="B648" s="8" t="s">
        <v>391</v>
      </c>
      <c r="C648" s="11">
        <v>45074</v>
      </c>
      <c r="D648" s="8" t="s">
        <v>232</v>
      </c>
      <c r="E648" s="8" t="s">
        <v>205</v>
      </c>
      <c r="F648" s="8">
        <v>6</v>
      </c>
      <c r="G648" s="8" t="s">
        <v>69</v>
      </c>
      <c r="H648" s="11" t="s">
        <v>765</v>
      </c>
      <c r="I648" s="8"/>
      <c r="J648" s="8">
        <v>15.07</v>
      </c>
      <c r="K648" s="8">
        <v>60</v>
      </c>
      <c r="L648" s="10">
        <f>K648/J648</f>
        <v>3.9814200398142003</v>
      </c>
      <c r="M648" s="10">
        <f>100/K648</f>
        <v>1.6666666666666667</v>
      </c>
      <c r="N648" s="8" t="s">
        <v>435</v>
      </c>
      <c r="O648" s="5" t="str">
        <f>PHONETIC(D648)</f>
        <v>まえだ</v>
      </c>
      <c r="P648" s="5" t="str" ph="1">
        <f>PHONETIC(E648)</f>
        <v>こうたろう</v>
      </c>
    </row>
    <row r="649" spans="1:16" ht="20.100000000000001" hidden="1" customHeight="1" x14ac:dyDescent="0.2">
      <c r="A649" s="8">
        <v>648</v>
      </c>
      <c r="B649" s="8" t="s">
        <v>391</v>
      </c>
      <c r="C649" s="11">
        <v>45074</v>
      </c>
      <c r="D649" s="8" t="s">
        <v>232</v>
      </c>
      <c r="E649" s="8" t="s">
        <v>205</v>
      </c>
      <c r="F649" s="8">
        <v>6</v>
      </c>
      <c r="G649" s="8" t="s">
        <v>69</v>
      </c>
      <c r="H649" s="11" t="s">
        <v>765</v>
      </c>
      <c r="I649" s="8"/>
      <c r="J649" s="8">
        <v>15.16</v>
      </c>
      <c r="K649" s="8"/>
      <c r="L649" s="10"/>
      <c r="M649" s="10"/>
      <c r="N649" s="8"/>
      <c r="O649" s="5" t="str">
        <f>PHONETIC(D649)</f>
        <v>まえだ</v>
      </c>
      <c r="P649" s="5" t="str" ph="1">
        <f>PHONETIC(E649)</f>
        <v>こうたろう</v>
      </c>
    </row>
    <row r="650" spans="1:16" ht="20.100000000000001" hidden="1" customHeight="1" x14ac:dyDescent="0.2">
      <c r="A650" s="8">
        <v>649</v>
      </c>
      <c r="B650" s="8" t="s">
        <v>391</v>
      </c>
      <c r="C650" s="11">
        <v>45074</v>
      </c>
      <c r="D650" s="8" t="s">
        <v>316</v>
      </c>
      <c r="E650" s="8" t="s">
        <v>147</v>
      </c>
      <c r="F650" s="8">
        <v>6</v>
      </c>
      <c r="G650" s="8" t="s">
        <v>69</v>
      </c>
      <c r="H650" s="11" t="s">
        <v>765</v>
      </c>
      <c r="I650" s="8"/>
      <c r="J650" s="8">
        <v>15.55</v>
      </c>
      <c r="K650" s="8"/>
      <c r="L650" s="10"/>
      <c r="M650" s="10"/>
      <c r="N650" s="8"/>
      <c r="O650" s="5" t="str">
        <f>PHONETIC(D650)</f>
        <v>きたむら</v>
      </c>
      <c r="P650" s="5" t="str" ph="1">
        <f>PHONETIC(E650)</f>
        <v>そうすけ</v>
      </c>
    </row>
    <row r="651" spans="1:16" ht="20.100000000000001" hidden="1" customHeight="1" x14ac:dyDescent="0.2">
      <c r="A651" s="8">
        <v>650</v>
      </c>
      <c r="B651" s="8" t="s">
        <v>391</v>
      </c>
      <c r="C651" s="11">
        <v>45074</v>
      </c>
      <c r="D651" s="8" t="s">
        <v>316</v>
      </c>
      <c r="E651" s="8" t="s">
        <v>147</v>
      </c>
      <c r="F651" s="8">
        <v>6</v>
      </c>
      <c r="G651" s="8" t="s">
        <v>69</v>
      </c>
      <c r="H651" s="11" t="s">
        <v>765</v>
      </c>
      <c r="I651" s="8"/>
      <c r="J651" s="8">
        <v>15.84</v>
      </c>
      <c r="K651" s="8">
        <v>64.900000000000006</v>
      </c>
      <c r="L651" s="10">
        <f>K651/J651</f>
        <v>4.0972222222222223</v>
      </c>
      <c r="M651" s="10">
        <f>100/K651</f>
        <v>1.5408320493066254</v>
      </c>
      <c r="N651" s="8" t="s">
        <v>157</v>
      </c>
      <c r="O651" s="5" t="str">
        <f>PHONETIC(D651)</f>
        <v>きたむら</v>
      </c>
      <c r="P651" s="5" t="str" ph="1">
        <f>PHONETIC(E651)</f>
        <v>そうすけ</v>
      </c>
    </row>
    <row r="652" spans="1:16" ht="20.100000000000001" hidden="1" customHeight="1" x14ac:dyDescent="0.2">
      <c r="A652" s="8">
        <v>651</v>
      </c>
      <c r="B652" s="8" t="s">
        <v>391</v>
      </c>
      <c r="C652" s="11">
        <v>45074</v>
      </c>
      <c r="D652" s="8" t="s">
        <v>312</v>
      </c>
      <c r="E652" s="8" t="s">
        <v>145</v>
      </c>
      <c r="F652" s="8">
        <v>6</v>
      </c>
      <c r="G652" s="8" t="s">
        <v>69</v>
      </c>
      <c r="H652" s="11" t="s">
        <v>765</v>
      </c>
      <c r="I652" s="8"/>
      <c r="J652" s="8">
        <v>16.29</v>
      </c>
      <c r="K652" s="8"/>
      <c r="L652" s="10"/>
      <c r="M652" s="10"/>
      <c r="N652" s="8"/>
      <c r="O652" s="5" t="str">
        <f>PHONETIC(D652)</f>
        <v>やまむら</v>
      </c>
      <c r="P652" s="5" t="str" ph="1">
        <f>PHONETIC(E652)</f>
        <v>けい</v>
      </c>
    </row>
    <row r="653" spans="1:16" ht="20.100000000000001" hidden="1" customHeight="1" x14ac:dyDescent="0.2">
      <c r="A653" s="8">
        <v>652</v>
      </c>
      <c r="B653" s="8" t="s">
        <v>391</v>
      </c>
      <c r="C653" s="11">
        <v>45074</v>
      </c>
      <c r="D653" s="8" t="s">
        <v>311</v>
      </c>
      <c r="E653" s="8" t="s">
        <v>213</v>
      </c>
      <c r="F653" s="8">
        <v>6</v>
      </c>
      <c r="G653" s="8" t="s">
        <v>69</v>
      </c>
      <c r="H653" s="11" t="s">
        <v>765</v>
      </c>
      <c r="I653" s="8"/>
      <c r="J653" s="8">
        <v>16.63</v>
      </c>
      <c r="K653" s="8"/>
      <c r="L653" s="10"/>
      <c r="M653" s="10"/>
      <c r="N653" s="8"/>
      <c r="O653" s="5" t="str">
        <f>PHONETIC(D653)</f>
        <v>もり</v>
      </c>
      <c r="P653" s="5" t="str" ph="1">
        <f>PHONETIC(E653)</f>
        <v>ゆうと</v>
      </c>
    </row>
    <row r="654" spans="1:16" ht="20.100000000000001" hidden="1" customHeight="1" x14ac:dyDescent="0.2">
      <c r="A654" s="8">
        <v>653</v>
      </c>
      <c r="B654" s="8" t="s">
        <v>391</v>
      </c>
      <c r="C654" s="11">
        <v>45074</v>
      </c>
      <c r="D654" s="8" t="s">
        <v>409</v>
      </c>
      <c r="E654" s="8" t="s">
        <v>150</v>
      </c>
      <c r="F654" s="8">
        <v>6</v>
      </c>
      <c r="G654" s="8" t="s">
        <v>69</v>
      </c>
      <c r="H654" s="11" t="s">
        <v>765</v>
      </c>
      <c r="I654" s="8"/>
      <c r="J654" s="8">
        <v>16.89</v>
      </c>
      <c r="K654" s="8"/>
      <c r="L654" s="10"/>
      <c r="M654" s="10"/>
      <c r="N654" s="8"/>
      <c r="O654" s="5" t="str">
        <f>PHONETIC(D654)</f>
        <v>やまぐち</v>
      </c>
      <c r="P654" s="5" t="str" ph="1">
        <f>PHONETIC(E654)</f>
        <v>こうや</v>
      </c>
    </row>
    <row r="655" spans="1:16" ht="20.100000000000001" hidden="1" customHeight="1" x14ac:dyDescent="0.2">
      <c r="A655" s="8">
        <v>654</v>
      </c>
      <c r="B655" s="8" t="s">
        <v>391</v>
      </c>
      <c r="C655" s="11">
        <v>45074</v>
      </c>
      <c r="D655" s="8" t="s">
        <v>407</v>
      </c>
      <c r="E655" s="8" t="s">
        <v>408</v>
      </c>
      <c r="F655" s="8">
        <v>6</v>
      </c>
      <c r="G655" s="8" t="s">
        <v>69</v>
      </c>
      <c r="H655" s="11" t="s">
        <v>765</v>
      </c>
      <c r="I655" s="8"/>
      <c r="J655" s="8">
        <v>18.57</v>
      </c>
      <c r="K655" s="8"/>
      <c r="L655" s="10"/>
      <c r="M655" s="10"/>
      <c r="N655" s="8"/>
      <c r="O655" s="5" t="str">
        <f>PHONETIC(D655)</f>
        <v>くにとも</v>
      </c>
      <c r="P655" s="5" t="str" ph="1">
        <f>PHONETIC(E655)</f>
        <v>こうが</v>
      </c>
    </row>
    <row r="656" spans="1:16" ht="20.100000000000001" hidden="1" customHeight="1" x14ac:dyDescent="0.2">
      <c r="A656" s="8">
        <v>655</v>
      </c>
      <c r="B656" s="8" t="s">
        <v>391</v>
      </c>
      <c r="C656" s="11">
        <v>45074</v>
      </c>
      <c r="D656" s="8"/>
      <c r="E656" s="8" t="s">
        <v>441</v>
      </c>
      <c r="F656" s="8"/>
      <c r="G656" s="8" t="s">
        <v>71</v>
      </c>
      <c r="H656" s="8" t="s">
        <v>168</v>
      </c>
      <c r="I656" s="8"/>
      <c r="J656" s="8">
        <v>63.34</v>
      </c>
      <c r="K656" s="8"/>
      <c r="L656" s="10"/>
      <c r="M656" s="10"/>
      <c r="N656" s="8"/>
      <c r="O656" s="5"/>
      <c r="P656" s="5" t="str" ph="1">
        <f>PHONETIC(E656)</f>
        <v>みはな・みおり・めいり・かんな</v>
      </c>
    </row>
    <row r="657" spans="1:16" ht="20.100000000000001" hidden="1" customHeight="1" x14ac:dyDescent="0.2">
      <c r="A657" s="8">
        <v>656</v>
      </c>
      <c r="B657" s="8" t="s">
        <v>391</v>
      </c>
      <c r="C657" s="11">
        <v>45074</v>
      </c>
      <c r="D657" s="8"/>
      <c r="E657" s="8" t="s">
        <v>440</v>
      </c>
      <c r="F657" s="8"/>
      <c r="G657" s="8" t="s">
        <v>69</v>
      </c>
      <c r="H657" s="8" t="s">
        <v>168</v>
      </c>
      <c r="I657" s="8"/>
      <c r="J657" s="8">
        <v>63.2</v>
      </c>
      <c r="K657" s="8"/>
      <c r="L657" s="10"/>
      <c r="M657" s="10"/>
      <c r="N657" s="8"/>
      <c r="O657" s="5"/>
      <c r="P657" s="5" t="str" ph="1">
        <f>PHONETIC(E657)</f>
        <v>ゆうと・こうたろう・そうすけ・けい</v>
      </c>
    </row>
    <row r="658" spans="1:16" ht="20.100000000000001" hidden="1" customHeight="1" x14ac:dyDescent="0.2">
      <c r="A658" s="8">
        <v>657</v>
      </c>
      <c r="B658" s="8" t="s">
        <v>391</v>
      </c>
      <c r="C658" s="11">
        <v>45074</v>
      </c>
      <c r="D658" s="8"/>
      <c r="E658" s="8" t="s">
        <v>442</v>
      </c>
      <c r="F658" s="8"/>
      <c r="G658" s="8" t="s">
        <v>69</v>
      </c>
      <c r="H658" s="8" t="s">
        <v>168</v>
      </c>
      <c r="I658" s="8"/>
      <c r="J658" s="8">
        <v>65.739999999999995</v>
      </c>
      <c r="K658" s="8"/>
      <c r="L658" s="10"/>
      <c r="M658" s="10"/>
      <c r="N658" s="8"/>
      <c r="O658" s="5"/>
      <c r="P658" s="5" t="str" ph="1">
        <f>PHONETIC(E658)</f>
        <v>りおと・かんた・おうすけ・しゅう</v>
      </c>
    </row>
    <row r="659" spans="1:16" ht="20.100000000000001" hidden="1" customHeight="1" x14ac:dyDescent="0.2">
      <c r="A659" s="8">
        <v>658</v>
      </c>
      <c r="B659" s="8" t="s">
        <v>391</v>
      </c>
      <c r="C659" s="11">
        <v>45074</v>
      </c>
      <c r="D659" s="8" t="s">
        <v>294</v>
      </c>
      <c r="E659" s="8" t="s">
        <v>144</v>
      </c>
      <c r="F659" s="8">
        <v>5</v>
      </c>
      <c r="G659" s="8" t="s">
        <v>69</v>
      </c>
      <c r="H659" s="8" t="s">
        <v>953</v>
      </c>
      <c r="I659" s="8"/>
      <c r="J659" s="8">
        <v>336</v>
      </c>
      <c r="K659" s="8"/>
      <c r="L659" s="10"/>
      <c r="M659" s="10"/>
      <c r="N659" s="8" t="s">
        <v>443</v>
      </c>
      <c r="O659" s="5" t="str">
        <f>PHONETIC(D659)</f>
        <v>たかぎ</v>
      </c>
      <c r="P659" s="5" t="str" ph="1">
        <f>PHONETIC(E659)</f>
        <v>おうすけ</v>
      </c>
    </row>
    <row r="660" spans="1:16" ht="20.100000000000001" hidden="1" customHeight="1" x14ac:dyDescent="0.2">
      <c r="A660" s="8">
        <v>659</v>
      </c>
      <c r="B660" s="8" t="s">
        <v>447</v>
      </c>
      <c r="C660" s="11">
        <v>45081</v>
      </c>
      <c r="D660" s="8" t="s">
        <v>230</v>
      </c>
      <c r="E660" s="8" t="s">
        <v>141</v>
      </c>
      <c r="F660" s="8">
        <v>5</v>
      </c>
      <c r="G660" s="8" t="s">
        <v>69</v>
      </c>
      <c r="H660" s="11" t="s">
        <v>765</v>
      </c>
      <c r="I660" s="8">
        <v>-0.9</v>
      </c>
      <c r="J660" s="8">
        <v>16.62</v>
      </c>
      <c r="K660" s="8">
        <v>64</v>
      </c>
      <c r="L660" s="10">
        <f>K660/J660</f>
        <v>3.8507821901323704</v>
      </c>
      <c r="M660" s="10">
        <f>100/K660</f>
        <v>1.5625</v>
      </c>
      <c r="N660" s="8"/>
      <c r="O660" s="5" t="str">
        <f>PHONETIC(D660)</f>
        <v>すずき</v>
      </c>
      <c r="P660" s="5" t="str" ph="1">
        <f>PHONETIC(E660)</f>
        <v>りおと</v>
      </c>
    </row>
    <row r="661" spans="1:16" ht="20.100000000000001" hidden="1" customHeight="1" x14ac:dyDescent="0.2">
      <c r="A661" s="8">
        <v>660</v>
      </c>
      <c r="B661" s="8" t="s">
        <v>447</v>
      </c>
      <c r="C661" s="11">
        <v>45081</v>
      </c>
      <c r="D661" s="8" t="s">
        <v>232</v>
      </c>
      <c r="E661" s="8" t="s">
        <v>205</v>
      </c>
      <c r="F661" s="8">
        <v>6</v>
      </c>
      <c r="G661" s="8" t="s">
        <v>69</v>
      </c>
      <c r="H661" s="11" t="s">
        <v>765</v>
      </c>
      <c r="I661" s="8">
        <v>-1.4</v>
      </c>
      <c r="J661" s="8">
        <v>14.77</v>
      </c>
      <c r="K661" s="8">
        <v>59.7</v>
      </c>
      <c r="L661" s="10">
        <f>K661/J661</f>
        <v>4.0419769803656065</v>
      </c>
      <c r="M661" s="10">
        <f>100/K661</f>
        <v>1.675041876046901</v>
      </c>
      <c r="N661" s="8"/>
      <c r="O661" s="5" t="str">
        <f>PHONETIC(D661)</f>
        <v>まえだ</v>
      </c>
      <c r="P661" s="5" t="str" ph="1">
        <f>PHONETIC(E661)</f>
        <v>こうたろう</v>
      </c>
    </row>
    <row r="662" spans="1:16" ht="20.100000000000001" hidden="1" customHeight="1" x14ac:dyDescent="0.2">
      <c r="A662" s="8">
        <v>661</v>
      </c>
      <c r="B662" s="8" t="s">
        <v>447</v>
      </c>
      <c r="C662" s="11">
        <v>45081</v>
      </c>
      <c r="D662" s="8" t="s">
        <v>316</v>
      </c>
      <c r="E662" s="8" t="s">
        <v>147</v>
      </c>
      <c r="F662" s="8">
        <v>6</v>
      </c>
      <c r="G662" s="8" t="s">
        <v>69</v>
      </c>
      <c r="H662" s="11" t="s">
        <v>765</v>
      </c>
      <c r="I662" s="8">
        <v>-2.2000000000000002</v>
      </c>
      <c r="J662" s="8">
        <v>15.9</v>
      </c>
      <c r="K662" s="8">
        <v>68</v>
      </c>
      <c r="L662" s="10">
        <f>K662/J662</f>
        <v>4.2767295597484276</v>
      </c>
      <c r="M662" s="10">
        <f>100/K662</f>
        <v>1.4705882352941178</v>
      </c>
      <c r="N662" s="8"/>
      <c r="O662" s="5" t="str">
        <f>PHONETIC(D662)</f>
        <v>きたむら</v>
      </c>
      <c r="P662" s="5" t="str" ph="1">
        <f>PHONETIC(E662)</f>
        <v>そうすけ</v>
      </c>
    </row>
    <row r="663" spans="1:16" ht="20.100000000000001" hidden="1" customHeight="1" x14ac:dyDescent="0.2">
      <c r="A663" s="8">
        <v>662</v>
      </c>
      <c r="B663" s="8" t="s">
        <v>447</v>
      </c>
      <c r="C663" s="11">
        <v>45081</v>
      </c>
      <c r="D663" s="8" t="s">
        <v>333</v>
      </c>
      <c r="E663" s="8" t="s">
        <v>146</v>
      </c>
      <c r="F663" s="8">
        <v>6</v>
      </c>
      <c r="G663" s="8" t="s">
        <v>69</v>
      </c>
      <c r="H663" s="11" t="s">
        <v>765</v>
      </c>
      <c r="I663" s="8">
        <v>-2.2000000000000002</v>
      </c>
      <c r="J663" s="8">
        <v>16.420000000000002</v>
      </c>
      <c r="K663" s="8">
        <v>65.5</v>
      </c>
      <c r="L663" s="10">
        <f>K663/J663</f>
        <v>3.989037758830694</v>
      </c>
      <c r="M663" s="10">
        <f>100/K663</f>
        <v>1.5267175572519085</v>
      </c>
      <c r="N663" s="8"/>
      <c r="O663" s="5" t="str">
        <f>PHONETIC(D663)</f>
        <v>いでい</v>
      </c>
      <c r="P663" s="5" t="str" ph="1">
        <f>PHONETIC(E663)</f>
        <v>ともき</v>
      </c>
    </row>
    <row r="664" spans="1:16" ht="20.100000000000001" hidden="1" customHeight="1" x14ac:dyDescent="0.2">
      <c r="A664" s="8">
        <v>663</v>
      </c>
      <c r="B664" s="8" t="s">
        <v>447</v>
      </c>
      <c r="C664" s="11">
        <v>45081</v>
      </c>
      <c r="D664" s="8" t="s">
        <v>231</v>
      </c>
      <c r="E664" s="8" t="s">
        <v>133</v>
      </c>
      <c r="F664" s="8">
        <v>4</v>
      </c>
      <c r="G664" s="8" t="s">
        <v>71</v>
      </c>
      <c r="H664" s="8" t="s">
        <v>947</v>
      </c>
      <c r="I664" s="8"/>
      <c r="J664" s="8" t="s">
        <v>484</v>
      </c>
      <c r="K664" s="8"/>
      <c r="L664" s="10"/>
      <c r="M664" s="10"/>
      <c r="N664" s="8"/>
      <c r="O664" s="5" t="str">
        <f>PHONETIC(D664)</f>
        <v>やまざき</v>
      </c>
      <c r="P664" s="5" t="str" ph="1">
        <f>PHONETIC(E664)</f>
        <v>わかな</v>
      </c>
    </row>
    <row r="665" spans="1:16" ht="20.100000000000001" hidden="1" customHeight="1" x14ac:dyDescent="0.2">
      <c r="A665" s="8">
        <v>664</v>
      </c>
      <c r="B665" s="8" t="s">
        <v>447</v>
      </c>
      <c r="C665" s="11">
        <v>45081</v>
      </c>
      <c r="D665" s="8" t="s">
        <v>320</v>
      </c>
      <c r="E665" s="8" t="s">
        <v>134</v>
      </c>
      <c r="F665" s="8">
        <v>4</v>
      </c>
      <c r="G665" s="8" t="s">
        <v>69</v>
      </c>
      <c r="H665" s="8" t="s">
        <v>947</v>
      </c>
      <c r="I665" s="8"/>
      <c r="J665" s="8" t="s">
        <v>472</v>
      </c>
      <c r="K665" s="8"/>
      <c r="L665" s="10"/>
      <c r="M665" s="10"/>
      <c r="N665" s="8"/>
      <c r="O665" s="5" t="str">
        <f>PHONETIC(D665)</f>
        <v>せざき</v>
      </c>
      <c r="P665" s="5" t="str" ph="1">
        <f>PHONETIC(E665)</f>
        <v>ようた</v>
      </c>
    </row>
    <row r="666" spans="1:16" ht="20.100000000000001" hidden="1" customHeight="1" x14ac:dyDescent="0.2">
      <c r="A666" s="8">
        <v>665</v>
      </c>
      <c r="B666" s="8" t="s">
        <v>447</v>
      </c>
      <c r="C666" s="11">
        <v>45081</v>
      </c>
      <c r="D666" s="8" t="s">
        <v>229</v>
      </c>
      <c r="E666" s="8" t="s">
        <v>131</v>
      </c>
      <c r="F666" s="8">
        <v>4</v>
      </c>
      <c r="G666" s="8" t="s">
        <v>69</v>
      </c>
      <c r="H666" s="8" t="s">
        <v>170</v>
      </c>
      <c r="I666" s="8"/>
      <c r="J666" s="15"/>
      <c r="K666" s="8"/>
      <c r="L666" s="10"/>
      <c r="M666" s="10"/>
      <c r="N666" s="8"/>
      <c r="O666" s="5" t="str">
        <f>PHONETIC(D666)</f>
        <v>いくた</v>
      </c>
      <c r="P666" s="5" t="str" ph="1">
        <f>PHONETIC(E666)</f>
        <v>えいじ</v>
      </c>
    </row>
    <row r="667" spans="1:16" ht="20.100000000000001" hidden="1" customHeight="1" x14ac:dyDescent="0.2">
      <c r="A667" s="8">
        <v>666</v>
      </c>
      <c r="B667" s="8" t="s">
        <v>447</v>
      </c>
      <c r="C667" s="11">
        <v>45081</v>
      </c>
      <c r="D667" s="8" t="s">
        <v>294</v>
      </c>
      <c r="E667" s="8" t="s">
        <v>144</v>
      </c>
      <c r="F667" s="8">
        <v>5</v>
      </c>
      <c r="G667" s="8" t="s">
        <v>69</v>
      </c>
      <c r="H667" s="8" t="s">
        <v>359</v>
      </c>
      <c r="I667" s="8">
        <v>-0.4</v>
      </c>
      <c r="J667" s="8">
        <v>15.51</v>
      </c>
      <c r="K667" s="8"/>
      <c r="L667" s="10"/>
      <c r="M667" s="10"/>
      <c r="N667" s="8"/>
      <c r="O667" s="5" t="str">
        <f>PHONETIC(D667)</f>
        <v>たかぎ</v>
      </c>
      <c r="P667" s="5" t="str" ph="1">
        <f>PHONETIC(E667)</f>
        <v>おうすけ</v>
      </c>
    </row>
    <row r="668" spans="1:16" ht="20.100000000000001" hidden="1" customHeight="1" x14ac:dyDescent="0.2">
      <c r="A668" s="8">
        <v>667</v>
      </c>
      <c r="B668" s="8" t="s">
        <v>447</v>
      </c>
      <c r="C668" s="11">
        <v>45081</v>
      </c>
      <c r="D668" s="8" t="s">
        <v>236</v>
      </c>
      <c r="E668" s="8" t="s">
        <v>130</v>
      </c>
      <c r="F668" s="8">
        <v>5</v>
      </c>
      <c r="G668" s="8" t="s">
        <v>71</v>
      </c>
      <c r="H668" s="8" t="s">
        <v>951</v>
      </c>
      <c r="I668" s="8"/>
      <c r="J668" s="15"/>
      <c r="K668" s="8"/>
      <c r="L668" s="10"/>
      <c r="M668" s="10"/>
      <c r="N668" s="8"/>
      <c r="O668" s="5" t="str">
        <f>PHONETIC(D668)</f>
        <v>くらた</v>
      </c>
      <c r="P668" s="5" t="str" ph="1">
        <f>PHONETIC(E668)</f>
        <v>まきな</v>
      </c>
    </row>
    <row r="669" spans="1:16" ht="20.100000000000001" hidden="1" customHeight="1" x14ac:dyDescent="0.2">
      <c r="A669" s="8">
        <v>668</v>
      </c>
      <c r="B669" s="8" t="s">
        <v>447</v>
      </c>
      <c r="C669" s="11">
        <v>45081</v>
      </c>
      <c r="D669" s="8" t="s">
        <v>294</v>
      </c>
      <c r="E669" s="8" t="s">
        <v>144</v>
      </c>
      <c r="F669" s="8">
        <v>5</v>
      </c>
      <c r="G669" s="8" t="s">
        <v>69</v>
      </c>
      <c r="H669" s="8" t="s">
        <v>951</v>
      </c>
      <c r="I669" s="8"/>
      <c r="J669" s="8">
        <v>105</v>
      </c>
      <c r="K669" s="8"/>
      <c r="L669" s="10"/>
      <c r="M669" s="10"/>
      <c r="N669" s="8"/>
      <c r="O669" s="5" t="str">
        <f>PHONETIC(D669)</f>
        <v>たかぎ</v>
      </c>
      <c r="P669" s="5" t="str" ph="1">
        <f>PHONETIC(E669)</f>
        <v>おうすけ</v>
      </c>
    </row>
    <row r="670" spans="1:16" ht="20.100000000000001" hidden="1" customHeight="1" x14ac:dyDescent="0.2">
      <c r="A670" s="8">
        <v>669</v>
      </c>
      <c r="B670" s="8" t="s">
        <v>392</v>
      </c>
      <c r="C670" s="11">
        <v>45088</v>
      </c>
      <c r="D670" s="8" t="s">
        <v>232</v>
      </c>
      <c r="E670" s="8" t="s">
        <v>205</v>
      </c>
      <c r="F670" s="8">
        <v>6</v>
      </c>
      <c r="G670" s="8" t="s">
        <v>69</v>
      </c>
      <c r="H670" s="11" t="s">
        <v>765</v>
      </c>
      <c r="I670" s="8">
        <v>0.5</v>
      </c>
      <c r="J670" s="8">
        <v>14.78</v>
      </c>
      <c r="K670" s="8">
        <v>59.7</v>
      </c>
      <c r="L670" s="10">
        <f>K670/J670</f>
        <v>4.039242219215156</v>
      </c>
      <c r="M670" s="10">
        <f>100/K670</f>
        <v>1.675041876046901</v>
      </c>
      <c r="N670" s="8"/>
      <c r="O670" s="5" t="str">
        <f>PHONETIC(D670)</f>
        <v>まえだ</v>
      </c>
      <c r="P670" s="5" t="str" ph="1">
        <f>PHONETIC(E670)</f>
        <v>こうたろう</v>
      </c>
    </row>
    <row r="671" spans="1:16" ht="20.100000000000001" hidden="1" customHeight="1" x14ac:dyDescent="0.2">
      <c r="A671" s="8">
        <v>670</v>
      </c>
      <c r="B671" s="8" t="s">
        <v>392</v>
      </c>
      <c r="C671" s="11">
        <v>45088</v>
      </c>
      <c r="D671" s="8" t="s">
        <v>309</v>
      </c>
      <c r="E671" s="8" t="s">
        <v>153</v>
      </c>
      <c r="F671" s="8" t="s">
        <v>307</v>
      </c>
      <c r="G671" s="8" t="s">
        <v>69</v>
      </c>
      <c r="H671" s="11" t="s">
        <v>765</v>
      </c>
      <c r="I671" s="8">
        <v>-0.5</v>
      </c>
      <c r="J671" s="8">
        <v>13.14</v>
      </c>
      <c r="K671" s="8"/>
      <c r="L671" s="10"/>
      <c r="M671" s="10"/>
      <c r="N671" s="8"/>
      <c r="O671" s="5" t="str">
        <f>PHONETIC(D671)</f>
        <v>ときざわ</v>
      </c>
      <c r="P671" s="5" t="str" ph="1">
        <f>PHONETIC(E671)</f>
        <v>たいが</v>
      </c>
    </row>
    <row r="672" spans="1:16" ht="20.100000000000001" hidden="1" customHeight="1" x14ac:dyDescent="0.2">
      <c r="A672" s="8">
        <v>671</v>
      </c>
      <c r="B672" s="8" t="s">
        <v>392</v>
      </c>
      <c r="C672" s="11">
        <v>45088</v>
      </c>
      <c r="D672" s="8" t="s">
        <v>309</v>
      </c>
      <c r="E672" s="8" t="s">
        <v>153</v>
      </c>
      <c r="F672" s="8" t="s">
        <v>307</v>
      </c>
      <c r="G672" s="8" t="s">
        <v>69</v>
      </c>
      <c r="H672" s="11" t="s">
        <v>765</v>
      </c>
      <c r="I672" s="8">
        <v>1.2</v>
      </c>
      <c r="J672" s="8">
        <v>13.25</v>
      </c>
      <c r="K672" s="8">
        <v>57.9</v>
      </c>
      <c r="L672" s="10">
        <f>K672/J672</f>
        <v>4.3698113207547165</v>
      </c>
      <c r="M672" s="10">
        <f>100/K672</f>
        <v>1.7271157167530224</v>
      </c>
      <c r="N672" s="8" t="s">
        <v>164</v>
      </c>
      <c r="O672" s="5" t="str">
        <f>PHONETIC(D672)</f>
        <v>ときざわ</v>
      </c>
      <c r="P672" s="5" t="str" ph="1">
        <f>PHONETIC(E672)</f>
        <v>たいが</v>
      </c>
    </row>
    <row r="673" spans="1:16" ht="20.100000000000001" hidden="1" customHeight="1" x14ac:dyDescent="0.2">
      <c r="A673" s="8">
        <v>672</v>
      </c>
      <c r="B673" s="8" t="s">
        <v>392</v>
      </c>
      <c r="C673" s="11">
        <v>45088</v>
      </c>
      <c r="D673" s="8" t="s">
        <v>229</v>
      </c>
      <c r="E673" s="8" t="s">
        <v>152</v>
      </c>
      <c r="F673" s="8" t="s">
        <v>307</v>
      </c>
      <c r="G673" s="8" t="s">
        <v>69</v>
      </c>
      <c r="H673" s="8" t="s">
        <v>451</v>
      </c>
      <c r="I673" s="8">
        <v>0.5</v>
      </c>
      <c r="J673" s="8">
        <v>29.57</v>
      </c>
      <c r="K673" s="8"/>
      <c r="L673" s="10"/>
      <c r="M673" s="10"/>
      <c r="N673" s="8"/>
      <c r="O673" s="5" t="str">
        <f>PHONETIC(D673)</f>
        <v>いくた</v>
      </c>
      <c r="P673" s="5" t="str" ph="1">
        <f>PHONETIC(E673)</f>
        <v>かいと</v>
      </c>
    </row>
    <row r="674" spans="1:16" ht="20.100000000000001" hidden="1" customHeight="1" x14ac:dyDescent="0.2">
      <c r="A674" s="8">
        <v>673</v>
      </c>
      <c r="B674" s="8" t="s">
        <v>392</v>
      </c>
      <c r="C674" s="11">
        <v>45088</v>
      </c>
      <c r="D674" s="8" t="s">
        <v>448</v>
      </c>
      <c r="E674" s="8" t="s">
        <v>449</v>
      </c>
      <c r="F674" s="8">
        <v>2</v>
      </c>
      <c r="G674" s="8" t="s">
        <v>69</v>
      </c>
      <c r="H674" s="8" t="s">
        <v>169</v>
      </c>
      <c r="I674" s="8">
        <v>1.1000000000000001</v>
      </c>
      <c r="J674" s="8">
        <v>9.4600000000000009</v>
      </c>
      <c r="K674" s="8"/>
      <c r="L674" s="10"/>
      <c r="M674" s="10"/>
      <c r="N674" s="8"/>
      <c r="O674" s="5" t="str">
        <f>PHONETIC(D674)</f>
        <v>かわぐち</v>
      </c>
      <c r="P674" s="5" t="str" ph="1">
        <f>PHONETIC(E674)</f>
        <v>こうき</v>
      </c>
    </row>
    <row r="675" spans="1:16" ht="20.100000000000001" hidden="1" customHeight="1" x14ac:dyDescent="0.2">
      <c r="A675" s="8">
        <v>674</v>
      </c>
      <c r="B675" s="8" t="s">
        <v>392</v>
      </c>
      <c r="C675" s="11">
        <v>45088</v>
      </c>
      <c r="D675" s="8" t="s">
        <v>364</v>
      </c>
      <c r="E675" s="8" t="s">
        <v>209</v>
      </c>
      <c r="F675" s="8">
        <v>2</v>
      </c>
      <c r="G675" s="8" t="s">
        <v>69</v>
      </c>
      <c r="H675" s="8" t="s">
        <v>169</v>
      </c>
      <c r="I675" s="8">
        <v>0.1</v>
      </c>
      <c r="J675" s="8">
        <v>9.23</v>
      </c>
      <c r="K675" s="8"/>
      <c r="L675" s="10"/>
      <c r="M675" s="10"/>
      <c r="N675" s="8"/>
      <c r="O675" s="5" t="str">
        <f>PHONETIC(D675)</f>
        <v>きし</v>
      </c>
      <c r="P675" s="5" t="str" ph="1">
        <f>PHONETIC(E675)</f>
        <v>とうき</v>
      </c>
    </row>
    <row r="676" spans="1:16" ht="20.100000000000001" hidden="1" customHeight="1" x14ac:dyDescent="0.2">
      <c r="A676" s="8">
        <v>675</v>
      </c>
      <c r="B676" s="8" t="s">
        <v>392</v>
      </c>
      <c r="C676" s="11">
        <v>45088</v>
      </c>
      <c r="D676" s="8" t="s">
        <v>414</v>
      </c>
      <c r="E676" s="8" t="s">
        <v>208</v>
      </c>
      <c r="F676" s="8">
        <v>2</v>
      </c>
      <c r="G676" s="8" t="s">
        <v>69</v>
      </c>
      <c r="H676" s="8" t="s">
        <v>169</v>
      </c>
      <c r="I676" s="8">
        <v>0.2</v>
      </c>
      <c r="J676" s="8">
        <v>8.9600000000000009</v>
      </c>
      <c r="K676" s="8"/>
      <c r="L676" s="10"/>
      <c r="M676" s="10"/>
      <c r="N676" s="8"/>
      <c r="O676" s="5" t="str">
        <f>PHONETIC(D676)</f>
        <v>いとう</v>
      </c>
      <c r="P676" s="5" t="str" ph="1">
        <f>PHONETIC(E676)</f>
        <v>はるき</v>
      </c>
    </row>
    <row r="677" spans="1:16" ht="20.100000000000001" hidden="1" customHeight="1" x14ac:dyDescent="0.2">
      <c r="A677" s="8">
        <v>676</v>
      </c>
      <c r="B677" s="8" t="s">
        <v>392</v>
      </c>
      <c r="C677" s="11">
        <v>45088</v>
      </c>
      <c r="D677" s="8" t="s">
        <v>327</v>
      </c>
      <c r="E677" s="8" t="s">
        <v>206</v>
      </c>
      <c r="F677" s="8">
        <v>3</v>
      </c>
      <c r="G677" s="8" t="s">
        <v>71</v>
      </c>
      <c r="H677" s="8" t="s">
        <v>167</v>
      </c>
      <c r="I677" s="8">
        <v>0.7</v>
      </c>
      <c r="J677" s="8">
        <v>9.74</v>
      </c>
      <c r="K677" s="8">
        <v>40.6</v>
      </c>
      <c r="L677" s="10">
        <f>K677/J677</f>
        <v>4.1683778234086244</v>
      </c>
      <c r="M677" s="10">
        <f>60/K677</f>
        <v>1.4778325123152709</v>
      </c>
      <c r="N677" s="8"/>
      <c r="O677" s="5" t="str">
        <f>PHONETIC(D677)</f>
        <v>ふくむら</v>
      </c>
      <c r="P677" s="5" t="str" ph="1">
        <f>PHONETIC(E677)</f>
        <v>なつき</v>
      </c>
    </row>
    <row r="678" spans="1:16" ht="20.100000000000001" hidden="1" customHeight="1" x14ac:dyDescent="0.2">
      <c r="A678" s="8">
        <v>677</v>
      </c>
      <c r="B678" s="8" t="s">
        <v>392</v>
      </c>
      <c r="C678" s="11">
        <v>45088</v>
      </c>
      <c r="D678" s="8" t="s">
        <v>385</v>
      </c>
      <c r="E678" s="8" t="s">
        <v>226</v>
      </c>
      <c r="F678" s="8">
        <v>3</v>
      </c>
      <c r="G678" s="8" t="s">
        <v>71</v>
      </c>
      <c r="H678" s="8" t="s">
        <v>167</v>
      </c>
      <c r="I678" s="8">
        <v>-0.7</v>
      </c>
      <c r="J678" s="8">
        <v>11.37</v>
      </c>
      <c r="K678" s="8">
        <v>44</v>
      </c>
      <c r="L678" s="10">
        <f>K678/J678</f>
        <v>3.8698328935795958</v>
      </c>
      <c r="M678" s="10">
        <f>60/K678</f>
        <v>1.3636363636363635</v>
      </c>
      <c r="N678" s="8"/>
      <c r="O678" s="5" t="str">
        <f>PHONETIC(D678)</f>
        <v>かねざわ</v>
      </c>
      <c r="P678" s="5" t="str" ph="1">
        <f>PHONETIC(E678)</f>
        <v>しの</v>
      </c>
    </row>
    <row r="679" spans="1:16" ht="20.100000000000001" hidden="1" customHeight="1" x14ac:dyDescent="0.2">
      <c r="A679" s="8">
        <v>605</v>
      </c>
      <c r="B679" s="8" t="s">
        <v>391</v>
      </c>
      <c r="C679" s="11">
        <v>45074</v>
      </c>
      <c r="D679" s="8" t="s">
        <v>387</v>
      </c>
      <c r="E679" s="8" t="s">
        <v>210</v>
      </c>
      <c r="F679" s="8">
        <v>3</v>
      </c>
      <c r="G679" s="8" t="s">
        <v>71</v>
      </c>
      <c r="H679" s="11" t="s">
        <v>765</v>
      </c>
      <c r="I679" s="8"/>
      <c r="J679" s="8">
        <v>19.309999999999999</v>
      </c>
      <c r="K679" s="8"/>
      <c r="L679" s="10"/>
      <c r="M679" s="10"/>
      <c r="N679" s="8"/>
      <c r="O679" s="5" t="str">
        <f>PHONETIC(D679)</f>
        <v>ぬまだ</v>
      </c>
      <c r="P679" s="5" t="str" ph="1">
        <f>PHONETIC(E679)</f>
        <v>ななみ</v>
      </c>
    </row>
    <row r="680" spans="1:16" ht="20.100000000000001" hidden="1" customHeight="1" x14ac:dyDescent="0.2">
      <c r="A680" s="8">
        <v>679</v>
      </c>
      <c r="B680" s="8" t="s">
        <v>392</v>
      </c>
      <c r="C680" s="11">
        <v>45088</v>
      </c>
      <c r="D680" s="8" t="s">
        <v>293</v>
      </c>
      <c r="E680" s="8" t="s">
        <v>146</v>
      </c>
      <c r="F680" s="8">
        <v>3</v>
      </c>
      <c r="G680" s="8" t="s">
        <v>69</v>
      </c>
      <c r="H680" s="8" t="s">
        <v>167</v>
      </c>
      <c r="I680" s="8">
        <v>1.6</v>
      </c>
      <c r="J680" s="8">
        <v>11.83</v>
      </c>
      <c r="K680" s="8">
        <v>46</v>
      </c>
      <c r="L680" s="10">
        <f>K680/J680</f>
        <v>3.8884192730346578</v>
      </c>
      <c r="M680" s="10">
        <f>60/K680</f>
        <v>1.3043478260869565</v>
      </c>
      <c r="N680" s="8"/>
      <c r="O680" s="5" t="str">
        <f>PHONETIC(D680)</f>
        <v>さい</v>
      </c>
      <c r="P680" s="5" t="str" ph="1">
        <f>PHONETIC(E680)</f>
        <v>ともき</v>
      </c>
    </row>
    <row r="681" spans="1:16" ht="20.100000000000001" hidden="1" customHeight="1" x14ac:dyDescent="0.2">
      <c r="A681" s="8">
        <v>680</v>
      </c>
      <c r="B681" s="8" t="s">
        <v>392</v>
      </c>
      <c r="C681" s="11">
        <v>45088</v>
      </c>
      <c r="D681" s="8" t="s">
        <v>229</v>
      </c>
      <c r="E681" s="8" t="s">
        <v>131</v>
      </c>
      <c r="F681" s="8">
        <v>4</v>
      </c>
      <c r="G681" s="8" t="s">
        <v>69</v>
      </c>
      <c r="H681" s="8" t="s">
        <v>167</v>
      </c>
      <c r="I681" s="8">
        <v>0.4</v>
      </c>
      <c r="J681" s="8">
        <v>9.74</v>
      </c>
      <c r="K681" s="8"/>
      <c r="L681" s="10"/>
      <c r="M681" s="10"/>
      <c r="N681" s="8"/>
      <c r="O681" s="5" t="str">
        <f>PHONETIC(D681)</f>
        <v>いくた</v>
      </c>
      <c r="P681" s="5" t="str" ph="1">
        <f>PHONETIC(E681)</f>
        <v>えいじ</v>
      </c>
    </row>
    <row r="682" spans="1:16" ht="20.100000000000001" hidden="1" customHeight="1" x14ac:dyDescent="0.2">
      <c r="A682" s="8">
        <v>681</v>
      </c>
      <c r="B682" s="8" t="s">
        <v>392</v>
      </c>
      <c r="C682" s="11">
        <v>45088</v>
      </c>
      <c r="D682" s="8" t="s">
        <v>327</v>
      </c>
      <c r="E682" s="8" t="s">
        <v>206</v>
      </c>
      <c r="F682" s="8">
        <v>3</v>
      </c>
      <c r="G682" s="8" t="s">
        <v>71</v>
      </c>
      <c r="H682" s="11" t="s">
        <v>952</v>
      </c>
      <c r="I682" s="8">
        <v>0.2</v>
      </c>
      <c r="J682" s="8">
        <v>354</v>
      </c>
      <c r="K682" s="8"/>
      <c r="L682" s="10"/>
      <c r="M682" s="10"/>
      <c r="N682" s="8"/>
      <c r="O682" s="5" t="str">
        <f>PHONETIC(D682)</f>
        <v>ふくむら</v>
      </c>
      <c r="P682" s="5" t="str" ph="1">
        <f>PHONETIC(E682)</f>
        <v>なつき</v>
      </c>
    </row>
    <row r="683" spans="1:16" ht="20.100000000000001" hidden="1" customHeight="1" x14ac:dyDescent="0.2">
      <c r="A683" s="8">
        <v>682</v>
      </c>
      <c r="B683" s="25" t="s">
        <v>452</v>
      </c>
      <c r="C683" s="11">
        <v>45109</v>
      </c>
      <c r="D683" s="8" t="s">
        <v>310</v>
      </c>
      <c r="E683" s="8" t="s">
        <v>139</v>
      </c>
      <c r="F683" s="8">
        <v>5</v>
      </c>
      <c r="G683" s="8" t="s">
        <v>69</v>
      </c>
      <c r="H683" s="11" t="s">
        <v>765</v>
      </c>
      <c r="I683" s="7">
        <v>0.7</v>
      </c>
      <c r="J683" s="7">
        <v>16.13</v>
      </c>
      <c r="K683" s="8">
        <v>67.2</v>
      </c>
      <c r="L683" s="10">
        <f>K683/J683</f>
        <v>4.166150030998141</v>
      </c>
      <c r="M683" s="10">
        <f>100/K683</f>
        <v>1.4880952380952381</v>
      </c>
      <c r="N683" s="8"/>
      <c r="O683" s="5"/>
      <c r="P683" s="5" ph="1"/>
    </row>
    <row r="684" spans="1:16" ht="20.100000000000001" hidden="1" customHeight="1" x14ac:dyDescent="0.2">
      <c r="A684" s="8">
        <v>683</v>
      </c>
      <c r="B684" s="25" t="s">
        <v>452</v>
      </c>
      <c r="C684" s="11">
        <v>45109</v>
      </c>
      <c r="D684" s="8" t="s">
        <v>230</v>
      </c>
      <c r="E684" s="8" t="s">
        <v>141</v>
      </c>
      <c r="F684" s="8">
        <v>5</v>
      </c>
      <c r="G684" s="8" t="s">
        <v>69</v>
      </c>
      <c r="H684" s="11" t="s">
        <v>765</v>
      </c>
      <c r="I684" s="7">
        <v>0.2</v>
      </c>
      <c r="J684" s="7">
        <v>16.34</v>
      </c>
      <c r="K684" s="8">
        <v>64.2</v>
      </c>
      <c r="L684" s="10">
        <f>K684/J684</f>
        <v>3.9290085679314566</v>
      </c>
      <c r="M684" s="10">
        <f>100/K684</f>
        <v>1.557632398753894</v>
      </c>
      <c r="N684" s="8"/>
      <c r="O684" s="5" t="str">
        <f>PHONETIC(D684)</f>
        <v>すずき</v>
      </c>
      <c r="P684" s="5" t="str" ph="1">
        <f>PHONETIC(E684)</f>
        <v>りおと</v>
      </c>
    </row>
    <row r="685" spans="1:16" ht="20.100000000000001" hidden="1" customHeight="1" x14ac:dyDescent="0.2">
      <c r="A685" s="8">
        <v>684</v>
      </c>
      <c r="B685" s="25" t="s">
        <v>452</v>
      </c>
      <c r="C685" s="11">
        <v>45109</v>
      </c>
      <c r="D685" s="8" t="s">
        <v>232</v>
      </c>
      <c r="E685" s="8" t="s">
        <v>205</v>
      </c>
      <c r="F685" s="8">
        <v>6</v>
      </c>
      <c r="G685" s="8" t="s">
        <v>69</v>
      </c>
      <c r="H685" s="11" t="s">
        <v>765</v>
      </c>
      <c r="I685" s="7">
        <v>0.3</v>
      </c>
      <c r="J685" s="7">
        <v>14.59</v>
      </c>
      <c r="K685" s="8">
        <v>56.5</v>
      </c>
      <c r="L685" s="10">
        <f>K685/J685</f>
        <v>3.87251542152159</v>
      </c>
      <c r="M685" s="10">
        <f>100/K685</f>
        <v>1.7699115044247788</v>
      </c>
      <c r="N685" s="8"/>
      <c r="O685" s="5"/>
      <c r="P685" s="5" ph="1"/>
    </row>
    <row r="686" spans="1:16" ht="20.100000000000001" hidden="1" customHeight="1" x14ac:dyDescent="0.2">
      <c r="A686" s="8">
        <v>685</v>
      </c>
      <c r="B686" s="25" t="s">
        <v>452</v>
      </c>
      <c r="C686" s="11">
        <v>45109</v>
      </c>
      <c r="D686" s="8" t="s">
        <v>333</v>
      </c>
      <c r="E686" s="8" t="s">
        <v>146</v>
      </c>
      <c r="F686" s="8">
        <v>6</v>
      </c>
      <c r="G686" s="8" t="s">
        <v>69</v>
      </c>
      <c r="H686" s="11" t="s">
        <v>765</v>
      </c>
      <c r="I686" s="7">
        <v>-2.8</v>
      </c>
      <c r="J686" s="7">
        <v>16.37</v>
      </c>
      <c r="K686" s="8">
        <v>63.7</v>
      </c>
      <c r="L686" s="10">
        <f>K686/J686</f>
        <v>3.8912645082467927</v>
      </c>
      <c r="M686" s="10">
        <f>100/K686</f>
        <v>1.5698587127158554</v>
      </c>
      <c r="N686" s="8"/>
      <c r="O686" s="5" t="str">
        <f>PHONETIC(D686)</f>
        <v>いでい</v>
      </c>
      <c r="P686" s="5" t="str" ph="1">
        <f>PHONETIC(E686)</f>
        <v>ともき</v>
      </c>
    </row>
    <row r="687" spans="1:16" ht="20.100000000000001" hidden="1" customHeight="1" x14ac:dyDescent="0.2">
      <c r="A687" s="8">
        <v>686</v>
      </c>
      <c r="B687" s="25" t="s">
        <v>452</v>
      </c>
      <c r="C687" s="11">
        <v>45109</v>
      </c>
      <c r="D687" s="8" t="s">
        <v>236</v>
      </c>
      <c r="E687" s="8" t="s">
        <v>130</v>
      </c>
      <c r="F687" s="8">
        <v>5</v>
      </c>
      <c r="G687" s="8" t="s">
        <v>71</v>
      </c>
      <c r="H687" s="8" t="s">
        <v>359</v>
      </c>
      <c r="I687" s="7">
        <v>0.3</v>
      </c>
      <c r="J687" s="7">
        <v>17.350000000000001</v>
      </c>
      <c r="K687" s="8"/>
      <c r="L687" s="10"/>
      <c r="M687" s="10"/>
      <c r="N687" s="8"/>
      <c r="O687" s="5" t="str">
        <f>PHONETIC(D687)</f>
        <v>くらた</v>
      </c>
      <c r="P687" s="5" t="str" ph="1">
        <f>PHONETIC(E687)</f>
        <v>まきな</v>
      </c>
    </row>
    <row r="688" spans="1:16" ht="20.100000000000001" hidden="1" customHeight="1" x14ac:dyDescent="0.2">
      <c r="A688" s="8">
        <v>687</v>
      </c>
      <c r="B688" s="25" t="s">
        <v>452</v>
      </c>
      <c r="C688" s="11">
        <v>45109</v>
      </c>
      <c r="D688" s="8" t="s">
        <v>294</v>
      </c>
      <c r="E688" s="8" t="s">
        <v>144</v>
      </c>
      <c r="F688" s="8">
        <v>5</v>
      </c>
      <c r="G688" s="8" t="s">
        <v>69</v>
      </c>
      <c r="H688" s="8" t="s">
        <v>359</v>
      </c>
      <c r="I688" s="7">
        <v>0.6</v>
      </c>
      <c r="J688" s="7">
        <v>14.98</v>
      </c>
      <c r="K688" s="8"/>
      <c r="L688" s="10"/>
      <c r="M688" s="10"/>
      <c r="N688" s="8"/>
      <c r="O688" s="5"/>
      <c r="P688" s="5" ph="1"/>
    </row>
    <row r="689" spans="1:16" ht="20.100000000000001" hidden="1" customHeight="1" x14ac:dyDescent="0.2">
      <c r="A689" s="8">
        <v>688</v>
      </c>
      <c r="B689" s="25" t="s">
        <v>452</v>
      </c>
      <c r="C689" s="11">
        <v>45109</v>
      </c>
      <c r="D689" s="8" t="s">
        <v>236</v>
      </c>
      <c r="E689" s="8" t="s">
        <v>130</v>
      </c>
      <c r="F689" s="8">
        <v>5</v>
      </c>
      <c r="G689" s="8" t="s">
        <v>71</v>
      </c>
      <c r="H689" s="8" t="s">
        <v>951</v>
      </c>
      <c r="I689" s="7"/>
      <c r="J689" s="7">
        <v>110</v>
      </c>
      <c r="K689" s="8"/>
      <c r="L689" s="10"/>
      <c r="M689" s="10"/>
      <c r="N689" s="8"/>
      <c r="O689" s="5"/>
      <c r="P689" s="5" ph="1"/>
    </row>
    <row r="690" spans="1:16" ht="20.100000000000001" hidden="1" customHeight="1" x14ac:dyDescent="0.2">
      <c r="A690" s="8">
        <v>689</v>
      </c>
      <c r="B690" s="25" t="s">
        <v>452</v>
      </c>
      <c r="C690" s="11">
        <v>45109</v>
      </c>
      <c r="D690" s="8" t="s">
        <v>294</v>
      </c>
      <c r="E690" s="8" t="s">
        <v>144</v>
      </c>
      <c r="F690" s="8">
        <v>5</v>
      </c>
      <c r="G690" s="8" t="s">
        <v>69</v>
      </c>
      <c r="H690" s="8" t="s">
        <v>951</v>
      </c>
      <c r="I690" s="7"/>
      <c r="J690" s="7">
        <v>110</v>
      </c>
      <c r="K690" s="8"/>
      <c r="L690" s="10"/>
      <c r="M690" s="10"/>
      <c r="N690" s="8"/>
      <c r="O690" s="5" t="str">
        <f>PHONETIC(D690)</f>
        <v>たかぎ</v>
      </c>
      <c r="P690" s="5" t="str" ph="1">
        <f>PHONETIC(E690)</f>
        <v>おうすけ</v>
      </c>
    </row>
    <row r="691" spans="1:16" ht="20.100000000000001" hidden="1" customHeight="1" x14ac:dyDescent="0.2">
      <c r="A691" s="8">
        <v>690</v>
      </c>
      <c r="B691" s="8" t="s">
        <v>557</v>
      </c>
      <c r="C691" s="11">
        <v>45115</v>
      </c>
      <c r="D691" s="8" t="s">
        <v>236</v>
      </c>
      <c r="E691" s="8" t="s">
        <v>129</v>
      </c>
      <c r="F691" s="8" t="s">
        <v>307</v>
      </c>
      <c r="G691" s="8" t="s">
        <v>71</v>
      </c>
      <c r="H691" s="8" t="s">
        <v>948</v>
      </c>
      <c r="I691" s="8"/>
      <c r="J691" s="7">
        <v>125</v>
      </c>
      <c r="K691" s="7"/>
      <c r="L691" s="8"/>
      <c r="M691" s="8"/>
      <c r="N691" s="8"/>
      <c r="O691" s="5" t="str">
        <f>PHONETIC(D691)</f>
        <v>くらた</v>
      </c>
      <c r="P691" s="5" t="str" ph="1">
        <f>PHONETIC(E691)</f>
        <v>もなみ</v>
      </c>
    </row>
    <row r="692" spans="1:16" ht="20.100000000000001" hidden="1" customHeight="1" x14ac:dyDescent="0.2">
      <c r="A692" s="8">
        <v>691</v>
      </c>
      <c r="B692" s="8" t="s">
        <v>557</v>
      </c>
      <c r="C692" s="11">
        <v>45115</v>
      </c>
      <c r="D692" s="8" t="s">
        <v>334</v>
      </c>
      <c r="E692" s="8" t="s">
        <v>42</v>
      </c>
      <c r="F692" s="8" t="s">
        <v>354</v>
      </c>
      <c r="G692" s="8" t="s">
        <v>69</v>
      </c>
      <c r="H692" s="8" t="s">
        <v>88</v>
      </c>
      <c r="I692" s="8"/>
      <c r="J692" s="15"/>
      <c r="K692" s="7"/>
      <c r="L692" s="8"/>
      <c r="M692" s="8"/>
      <c r="N692" s="8"/>
      <c r="O692" s="5" t="str">
        <f>PHONETIC(D692)</f>
        <v>はしもと</v>
      </c>
      <c r="P692" s="5" t="str" ph="1">
        <f>PHONETIC(E692)</f>
        <v>くうじ</v>
      </c>
    </row>
    <row r="693" spans="1:16" ht="20.100000000000001" hidden="1" customHeight="1" x14ac:dyDescent="0.2">
      <c r="A693" s="8">
        <v>692</v>
      </c>
      <c r="B693" s="8" t="s">
        <v>457</v>
      </c>
      <c r="C693" s="11">
        <v>45129</v>
      </c>
      <c r="D693" s="8" t="s">
        <v>561</v>
      </c>
      <c r="E693" s="8" t="s">
        <v>207</v>
      </c>
      <c r="F693" s="8" t="s">
        <v>115</v>
      </c>
      <c r="G693" s="8" t="s">
        <v>71</v>
      </c>
      <c r="H693" s="11" t="s">
        <v>765</v>
      </c>
      <c r="I693" s="8">
        <v>-0.4</v>
      </c>
      <c r="J693" s="8">
        <v>13.99</v>
      </c>
      <c r="K693" s="8">
        <v>57.1</v>
      </c>
      <c r="L693" s="10">
        <f>K693/J693</f>
        <v>4.0814867762687639</v>
      </c>
      <c r="M693" s="10">
        <f>100/K693</f>
        <v>1.7513134851138352</v>
      </c>
      <c r="N693" s="8"/>
      <c r="O693" s="5" t="str">
        <f>PHONETIC(D693)</f>
        <v>にしぼり</v>
      </c>
      <c r="P693" s="5" t="str" ph="1">
        <f>PHONETIC(E693)</f>
        <v>ゆいな</v>
      </c>
    </row>
    <row r="694" spans="1:16" ht="20.100000000000001" hidden="1" customHeight="1" x14ac:dyDescent="0.2">
      <c r="A694" s="8">
        <v>693</v>
      </c>
      <c r="B694" s="8" t="s">
        <v>457</v>
      </c>
      <c r="C694" s="11">
        <v>45129</v>
      </c>
      <c r="D694" s="8" t="s">
        <v>458</v>
      </c>
      <c r="E694" s="8" t="s">
        <v>459</v>
      </c>
      <c r="F694" s="8" t="s">
        <v>1033</v>
      </c>
      <c r="G694" s="8" t="s">
        <v>69</v>
      </c>
      <c r="H694" s="11" t="s">
        <v>765</v>
      </c>
      <c r="I694" s="8">
        <v>1.7</v>
      </c>
      <c r="J694" s="8">
        <v>12.03</v>
      </c>
      <c r="K694" s="8">
        <v>53.2</v>
      </c>
      <c r="L694" s="10">
        <f>K694/J694</f>
        <v>4.4222776392352454</v>
      </c>
      <c r="M694" s="10">
        <f>100/K694</f>
        <v>1.8796992481203008</v>
      </c>
      <c r="N694" s="8"/>
      <c r="O694" s="5" t="str">
        <f>PHONETIC(D694)</f>
        <v>ひがしくぼ</v>
      </c>
      <c r="P694" s="5" t="str" ph="1">
        <f>PHONETIC(E694)</f>
        <v>かずま</v>
      </c>
    </row>
    <row r="695" spans="1:16" ht="20.100000000000001" hidden="1" customHeight="1" x14ac:dyDescent="0.2">
      <c r="A695" s="8">
        <v>694</v>
      </c>
      <c r="B695" s="8" t="s">
        <v>457</v>
      </c>
      <c r="C695" s="11">
        <v>45129</v>
      </c>
      <c r="D695" s="8" t="s">
        <v>460</v>
      </c>
      <c r="E695" s="8" t="s">
        <v>461</v>
      </c>
      <c r="F695" s="8" t="s">
        <v>949</v>
      </c>
      <c r="G695" s="8" t="s">
        <v>69</v>
      </c>
      <c r="H695" s="8" t="s">
        <v>308</v>
      </c>
      <c r="I695" s="8">
        <v>0.2</v>
      </c>
      <c r="J695" s="8">
        <v>17.73</v>
      </c>
      <c r="K695" s="8"/>
      <c r="L695" s="10"/>
      <c r="M695" s="10"/>
      <c r="N695" s="8"/>
      <c r="O695" s="5" t="str">
        <f>PHONETIC(D695)</f>
        <v>やまざき</v>
      </c>
      <c r="P695" s="5" t="str" ph="1">
        <f>PHONETIC(E695)</f>
        <v>ゆいと</v>
      </c>
    </row>
    <row r="696" spans="1:16" ht="20.100000000000001" hidden="1" customHeight="1" x14ac:dyDescent="0.2">
      <c r="A696" s="8">
        <v>695</v>
      </c>
      <c r="B696" s="8" t="s">
        <v>558</v>
      </c>
      <c r="C696" s="11">
        <v>45136</v>
      </c>
      <c r="D696" s="8" t="s">
        <v>236</v>
      </c>
      <c r="E696" s="8" t="s">
        <v>130</v>
      </c>
      <c r="F696" s="8">
        <v>5</v>
      </c>
      <c r="G696" s="8" t="s">
        <v>71</v>
      </c>
      <c r="H696" s="8" t="s">
        <v>948</v>
      </c>
      <c r="I696" s="8"/>
      <c r="J696" s="7">
        <v>115</v>
      </c>
      <c r="K696" s="7"/>
      <c r="L696" s="8"/>
      <c r="M696" s="8"/>
      <c r="N696" s="8"/>
      <c r="O696" s="5" t="str">
        <f>PHONETIC(D696)</f>
        <v>くらた</v>
      </c>
      <c r="P696" s="5" t="str" ph="1">
        <f>PHONETIC(E696)</f>
        <v>まきな</v>
      </c>
    </row>
    <row r="697" spans="1:16" ht="20.100000000000001" hidden="1" customHeight="1" x14ac:dyDescent="0.2">
      <c r="A697" s="8">
        <v>696</v>
      </c>
      <c r="B697" s="8" t="s">
        <v>558</v>
      </c>
      <c r="C697" s="11">
        <v>45136</v>
      </c>
      <c r="D697" s="8" t="s">
        <v>236</v>
      </c>
      <c r="E697" s="8" t="s">
        <v>129</v>
      </c>
      <c r="F697" s="8" t="s">
        <v>307</v>
      </c>
      <c r="G697" s="8" t="s">
        <v>71</v>
      </c>
      <c r="H697" s="8" t="s">
        <v>948</v>
      </c>
      <c r="I697" s="8"/>
      <c r="J697" s="7">
        <v>138</v>
      </c>
      <c r="K697" s="7"/>
      <c r="L697" s="8"/>
      <c r="M697" s="8"/>
      <c r="N697" s="8"/>
      <c r="O697" s="5" t="str">
        <f>PHONETIC(D697)</f>
        <v>くらた</v>
      </c>
      <c r="P697" s="5" t="str" ph="1">
        <f>PHONETIC(E697)</f>
        <v>もなみ</v>
      </c>
    </row>
    <row r="698" spans="1:16" ht="20.100000000000001" hidden="1" customHeight="1" x14ac:dyDescent="0.2">
      <c r="A698" s="8">
        <v>697</v>
      </c>
      <c r="B698" s="8" t="s">
        <v>558</v>
      </c>
      <c r="C698" s="11">
        <v>45136</v>
      </c>
      <c r="D698" s="8" t="s">
        <v>294</v>
      </c>
      <c r="E698" s="8" t="s">
        <v>144</v>
      </c>
      <c r="F698" s="8">
        <v>5</v>
      </c>
      <c r="G698" s="8" t="s">
        <v>69</v>
      </c>
      <c r="H698" s="8" t="s">
        <v>948</v>
      </c>
      <c r="I698" s="8"/>
      <c r="J698" s="7">
        <v>110</v>
      </c>
      <c r="K698" s="7"/>
      <c r="L698" s="8"/>
      <c r="M698" s="8"/>
      <c r="N698" s="8"/>
      <c r="O698" s="5" t="str">
        <f>PHONETIC(D698)</f>
        <v>たかぎ</v>
      </c>
      <c r="P698" s="5" t="str" ph="1">
        <f>PHONETIC(E698)</f>
        <v>おうすけ</v>
      </c>
    </row>
    <row r="699" spans="1:16" ht="20.100000000000001" hidden="1" customHeight="1" x14ac:dyDescent="0.2">
      <c r="A699" s="8">
        <v>698</v>
      </c>
      <c r="B699" s="8" t="s">
        <v>558</v>
      </c>
      <c r="C699" s="11">
        <v>45136</v>
      </c>
      <c r="D699" s="8" t="s">
        <v>295</v>
      </c>
      <c r="E699" s="8" t="s">
        <v>296</v>
      </c>
      <c r="F699" s="8">
        <v>4</v>
      </c>
      <c r="G699" s="8" t="s">
        <v>69</v>
      </c>
      <c r="H699" s="11" t="s">
        <v>765</v>
      </c>
      <c r="I699" s="8">
        <v>-0.7</v>
      </c>
      <c r="J699" s="10">
        <v>17.23</v>
      </c>
      <c r="K699" s="7"/>
      <c r="L699" s="8"/>
      <c r="M699" s="8"/>
      <c r="N699" s="8"/>
      <c r="O699" s="5" t="str">
        <f>PHONETIC(D699)</f>
        <v>やべ</v>
      </c>
      <c r="P699" s="5" t="str" ph="1">
        <f>PHONETIC(E699)</f>
        <v>まこと</v>
      </c>
    </row>
    <row r="700" spans="1:16" ht="20.100000000000001" hidden="1" customHeight="1" x14ac:dyDescent="0.2">
      <c r="A700" s="8">
        <v>699</v>
      </c>
      <c r="B700" s="8" t="s">
        <v>558</v>
      </c>
      <c r="C700" s="11">
        <v>45136</v>
      </c>
      <c r="D700" s="8" t="s">
        <v>229</v>
      </c>
      <c r="E700" s="8" t="s">
        <v>131</v>
      </c>
      <c r="F700" s="8">
        <v>4</v>
      </c>
      <c r="G700" s="8" t="s">
        <v>69</v>
      </c>
      <c r="H700" s="11" t="s">
        <v>765</v>
      </c>
      <c r="I700" s="8">
        <v>-0.9</v>
      </c>
      <c r="J700" s="10">
        <v>15.36</v>
      </c>
      <c r="K700" s="7"/>
      <c r="L700" s="8"/>
      <c r="M700" s="8"/>
      <c r="N700" s="8"/>
      <c r="O700" s="5" t="str">
        <f>PHONETIC(D700)</f>
        <v>いくた</v>
      </c>
      <c r="P700" s="5" t="str" ph="1">
        <f>PHONETIC(E700)</f>
        <v>えいじ</v>
      </c>
    </row>
    <row r="701" spans="1:16" ht="20.100000000000001" hidden="1" customHeight="1" x14ac:dyDescent="0.2">
      <c r="A701" s="8">
        <v>700</v>
      </c>
      <c r="B701" s="8" t="s">
        <v>558</v>
      </c>
      <c r="C701" s="11">
        <v>45136</v>
      </c>
      <c r="D701" s="8" t="s">
        <v>230</v>
      </c>
      <c r="E701" s="8" t="s">
        <v>141</v>
      </c>
      <c r="F701" s="8">
        <v>5</v>
      </c>
      <c r="G701" s="8" t="s">
        <v>69</v>
      </c>
      <c r="H701" s="11" t="s">
        <v>765</v>
      </c>
      <c r="I701" s="8">
        <v>-1.7</v>
      </c>
      <c r="J701" s="10">
        <v>16.600000000000001</v>
      </c>
      <c r="K701" s="7"/>
      <c r="L701" s="8"/>
      <c r="M701" s="8"/>
      <c r="N701" s="8"/>
      <c r="O701" s="5" t="str">
        <f>PHONETIC(D701)</f>
        <v>すずき</v>
      </c>
      <c r="P701" s="5" t="str" ph="1">
        <f>PHONETIC(E701)</f>
        <v>りおと</v>
      </c>
    </row>
    <row r="702" spans="1:16" ht="20.100000000000001" hidden="1" customHeight="1" x14ac:dyDescent="0.2">
      <c r="A702" s="8">
        <v>701</v>
      </c>
      <c r="B702" s="8" t="s">
        <v>558</v>
      </c>
      <c r="C702" s="11">
        <v>45136</v>
      </c>
      <c r="D702" s="8" t="s">
        <v>312</v>
      </c>
      <c r="E702" s="8" t="s">
        <v>145</v>
      </c>
      <c r="F702" s="8">
        <v>6</v>
      </c>
      <c r="G702" s="8" t="s">
        <v>69</v>
      </c>
      <c r="H702" s="11" t="s">
        <v>765</v>
      </c>
      <c r="I702" s="8">
        <v>-1.1000000000000001</v>
      </c>
      <c r="J702" s="10">
        <v>16.940000000000001</v>
      </c>
      <c r="K702" s="7"/>
      <c r="L702" s="8"/>
      <c r="M702" s="8"/>
      <c r="N702" s="8"/>
      <c r="O702" s="5" t="str">
        <f>PHONETIC(D702)</f>
        <v>やまむら</v>
      </c>
      <c r="P702" s="5" t="str" ph="1">
        <f>PHONETIC(E702)</f>
        <v>けい</v>
      </c>
    </row>
    <row r="703" spans="1:16" ht="20.100000000000001" hidden="1" customHeight="1" x14ac:dyDescent="0.2">
      <c r="A703" s="8">
        <v>702</v>
      </c>
      <c r="B703" s="8" t="s">
        <v>558</v>
      </c>
      <c r="C703" s="11">
        <v>45136</v>
      </c>
      <c r="D703" s="8" t="s">
        <v>229</v>
      </c>
      <c r="E703" s="8" t="s">
        <v>152</v>
      </c>
      <c r="F703" s="8" t="s">
        <v>307</v>
      </c>
      <c r="G703" s="8" t="s">
        <v>69</v>
      </c>
      <c r="H703" s="11" t="s">
        <v>765</v>
      </c>
      <c r="I703" s="8">
        <v>-0.7</v>
      </c>
      <c r="J703" s="10">
        <v>14.01</v>
      </c>
      <c r="K703" s="7"/>
      <c r="L703" s="8"/>
      <c r="M703" s="8"/>
      <c r="N703" s="8"/>
      <c r="O703" s="5" t="str">
        <f>PHONETIC(D703)</f>
        <v>いくた</v>
      </c>
      <c r="P703" s="5" t="str" ph="1">
        <f>PHONETIC(E703)</f>
        <v>かいと</v>
      </c>
    </row>
    <row r="704" spans="1:16" ht="20.100000000000001" hidden="1" customHeight="1" x14ac:dyDescent="0.2">
      <c r="A704" s="8">
        <v>703</v>
      </c>
      <c r="B704" s="8" t="s">
        <v>555</v>
      </c>
      <c r="C704" s="11">
        <v>45138</v>
      </c>
      <c r="D704" s="8" t="s">
        <v>561</v>
      </c>
      <c r="E704" s="8" t="s">
        <v>207</v>
      </c>
      <c r="F704" s="8" t="s">
        <v>115</v>
      </c>
      <c r="G704" s="8" t="s">
        <v>71</v>
      </c>
      <c r="H704" s="11" t="s">
        <v>765</v>
      </c>
      <c r="I704" s="7"/>
      <c r="J704" s="8">
        <v>14.1</v>
      </c>
      <c r="K704" s="8"/>
      <c r="L704" s="8" ph="1"/>
      <c r="M704" s="8"/>
      <c r="N704" s="8"/>
      <c r="O704" s="5" t="str">
        <f>PHONETIC(D704)</f>
        <v>にしぼり</v>
      </c>
      <c r="P704" s="5" t="str" ph="1">
        <f>PHONETIC(E704)</f>
        <v>ゆいな</v>
      </c>
    </row>
    <row r="705" spans="1:16" ht="20.100000000000001" hidden="1" customHeight="1" x14ac:dyDescent="0.2">
      <c r="A705" s="8">
        <v>704</v>
      </c>
      <c r="B705" s="8" t="s">
        <v>555</v>
      </c>
      <c r="C705" s="11">
        <v>45138</v>
      </c>
      <c r="D705" s="8" t="s">
        <v>294</v>
      </c>
      <c r="E705" s="8" t="s">
        <v>43</v>
      </c>
      <c r="F705" s="8" t="s">
        <v>307</v>
      </c>
      <c r="G705" s="8" t="s">
        <v>69</v>
      </c>
      <c r="H705" s="8" t="s">
        <v>562</v>
      </c>
      <c r="I705" s="8">
        <v>-4.5</v>
      </c>
      <c r="J705" s="8">
        <v>19.54</v>
      </c>
      <c r="K705" s="8"/>
      <c r="L705" s="8" ph="1"/>
      <c r="M705" s="8"/>
      <c r="N705" s="8"/>
      <c r="O705" s="5" t="str">
        <f>PHONETIC(D705)</f>
        <v>たかぎ</v>
      </c>
      <c r="P705" s="5" t="str" ph="1">
        <f>PHONETIC(E705)</f>
        <v>こうせい</v>
      </c>
    </row>
    <row r="706" spans="1:16" ht="20.100000000000001" hidden="1" customHeight="1" x14ac:dyDescent="0.2">
      <c r="A706" s="8">
        <v>705</v>
      </c>
      <c r="B706" s="8" t="s">
        <v>555</v>
      </c>
      <c r="C706" s="11">
        <v>45138</v>
      </c>
      <c r="D706" s="8" t="s">
        <v>334</v>
      </c>
      <c r="E706" s="8" t="s">
        <v>42</v>
      </c>
      <c r="F706" s="8" t="s">
        <v>354</v>
      </c>
      <c r="G706" s="8" t="s">
        <v>69</v>
      </c>
      <c r="H706" s="8" t="s">
        <v>88</v>
      </c>
      <c r="I706" s="7"/>
      <c r="J706" s="8" t="s">
        <v>563</v>
      </c>
      <c r="K706" s="8"/>
      <c r="L706" s="8" ph="1"/>
      <c r="M706" s="8"/>
      <c r="N706" s="8"/>
      <c r="O706" s="5" t="str">
        <f>PHONETIC(D706)</f>
        <v>はしもと</v>
      </c>
      <c r="P706" s="5" t="str" ph="1">
        <f>PHONETIC(E706)</f>
        <v>くうじ</v>
      </c>
    </row>
    <row r="707" spans="1:16" ht="20.100000000000001" hidden="1" customHeight="1" x14ac:dyDescent="0.2">
      <c r="A707" s="8">
        <v>706</v>
      </c>
      <c r="B707" s="8" t="s">
        <v>556</v>
      </c>
      <c r="C707" s="11">
        <v>45165</v>
      </c>
      <c r="D707" s="8" t="s">
        <v>294</v>
      </c>
      <c r="E707" s="8" t="s">
        <v>43</v>
      </c>
      <c r="F707" s="8" t="s">
        <v>307</v>
      </c>
      <c r="G707" s="8" t="s">
        <v>69</v>
      </c>
      <c r="H707" s="8" t="s">
        <v>948</v>
      </c>
      <c r="I707" s="7"/>
      <c r="J707" s="8" t="s">
        <v>67</v>
      </c>
      <c r="K707" s="8"/>
      <c r="L707" s="8" ph="1"/>
      <c r="M707" s="8"/>
      <c r="N707" s="8"/>
      <c r="O707" s="5" t="str">
        <f>PHONETIC(D707)</f>
        <v>たかぎ</v>
      </c>
      <c r="P707" s="5" t="str" ph="1">
        <f>PHONETIC(E707)</f>
        <v>こうせい</v>
      </c>
    </row>
    <row r="708" spans="1:16" ht="20.100000000000001" hidden="1" customHeight="1" x14ac:dyDescent="0.2">
      <c r="A708" s="8">
        <v>707</v>
      </c>
      <c r="B708" s="8" t="s">
        <v>559</v>
      </c>
      <c r="C708" s="11">
        <v>45165</v>
      </c>
      <c r="D708" s="8" t="s">
        <v>229</v>
      </c>
      <c r="E708" s="8" t="s">
        <v>131</v>
      </c>
      <c r="F708" s="8">
        <v>4</v>
      </c>
      <c r="G708" s="8" t="s">
        <v>69</v>
      </c>
      <c r="H708" s="11" t="s">
        <v>765</v>
      </c>
      <c r="I708" s="8">
        <v>0.1</v>
      </c>
      <c r="J708" s="10">
        <v>15.39</v>
      </c>
      <c r="K708" s="7"/>
      <c r="L708" s="8"/>
      <c r="M708" s="8"/>
      <c r="N708" s="8"/>
      <c r="O708" s="5" t="str">
        <f>PHONETIC(D708)</f>
        <v>いくた</v>
      </c>
      <c r="P708" s="5" t="str" ph="1">
        <f>PHONETIC(E708)</f>
        <v>えいじ</v>
      </c>
    </row>
    <row r="709" spans="1:16" ht="20.100000000000001" hidden="1" customHeight="1" x14ac:dyDescent="0.2">
      <c r="A709" s="8">
        <v>708</v>
      </c>
      <c r="B709" s="8" t="s">
        <v>559</v>
      </c>
      <c r="C709" s="11">
        <v>45165</v>
      </c>
      <c r="D709" s="8" t="s">
        <v>261</v>
      </c>
      <c r="E709" s="8" t="s">
        <v>325</v>
      </c>
      <c r="F709" s="8">
        <v>4</v>
      </c>
      <c r="G709" s="8" t="s">
        <v>69</v>
      </c>
      <c r="H709" s="11" t="s">
        <v>765</v>
      </c>
      <c r="I709" s="8">
        <v>-0.5</v>
      </c>
      <c r="J709" s="10">
        <v>16.59</v>
      </c>
      <c r="K709" s="7"/>
      <c r="L709" s="8"/>
      <c r="M709" s="8"/>
      <c r="N709" s="8"/>
      <c r="O709" s="5" t="str">
        <f>PHONETIC(D709)</f>
        <v>まつもと</v>
      </c>
      <c r="P709" s="5" t="str" ph="1">
        <f>PHONETIC(E709)</f>
        <v>ゆうま</v>
      </c>
    </row>
    <row r="710" spans="1:16" ht="20.100000000000001" hidden="1" customHeight="1" x14ac:dyDescent="0.2">
      <c r="A710" s="8">
        <v>709</v>
      </c>
      <c r="B710" s="8" t="s">
        <v>556</v>
      </c>
      <c r="C710" s="11">
        <v>45165</v>
      </c>
      <c r="D710" s="8" t="s">
        <v>232</v>
      </c>
      <c r="E710" s="8" t="s">
        <v>205</v>
      </c>
      <c r="F710" s="8">
        <v>6</v>
      </c>
      <c r="G710" s="8" t="s">
        <v>69</v>
      </c>
      <c r="H710" s="11" t="s">
        <v>765</v>
      </c>
      <c r="I710" s="7">
        <v>2</v>
      </c>
      <c r="J710" s="8">
        <v>14.55</v>
      </c>
      <c r="K710" s="8"/>
      <c r="L710" s="8" ph="1"/>
      <c r="M710" s="8"/>
      <c r="N710" s="8"/>
      <c r="O710" s="5" t="str">
        <f>PHONETIC(D710)</f>
        <v>まえだ</v>
      </c>
      <c r="P710" s="5" t="str" ph="1">
        <f>PHONETIC(E710)</f>
        <v>こうたろう</v>
      </c>
    </row>
    <row r="711" spans="1:16" ht="20.100000000000001" hidden="1" customHeight="1" x14ac:dyDescent="0.2">
      <c r="A711" s="8">
        <v>710</v>
      </c>
      <c r="B711" s="8" t="s">
        <v>556</v>
      </c>
      <c r="C711" s="11">
        <v>45165</v>
      </c>
      <c r="D711" s="8" t="s">
        <v>333</v>
      </c>
      <c r="E711" s="8" t="s">
        <v>146</v>
      </c>
      <c r="F711" s="8">
        <v>6</v>
      </c>
      <c r="G711" s="8" t="s">
        <v>69</v>
      </c>
      <c r="H711" s="11" t="s">
        <v>765</v>
      </c>
      <c r="I711" s="7">
        <v>0</v>
      </c>
      <c r="J711" s="8">
        <v>15.66</v>
      </c>
      <c r="K711" s="8"/>
      <c r="L711" s="8" ph="1"/>
      <c r="M711" s="8"/>
      <c r="N711" s="8"/>
      <c r="O711" s="5" t="str">
        <f>PHONETIC(D711)</f>
        <v>いでい</v>
      </c>
      <c r="P711" s="5" t="str" ph="1">
        <f>PHONETIC(E711)</f>
        <v>ともき</v>
      </c>
    </row>
    <row r="712" spans="1:16" ht="20.100000000000001" hidden="1" customHeight="1" x14ac:dyDescent="0.2">
      <c r="A712" s="8">
        <v>711</v>
      </c>
      <c r="B712" s="8" t="s">
        <v>556</v>
      </c>
      <c r="C712" s="11">
        <v>45165</v>
      </c>
      <c r="D712" s="8" t="s">
        <v>334</v>
      </c>
      <c r="E712" s="8" t="s">
        <v>42</v>
      </c>
      <c r="F712" s="8" t="s">
        <v>354</v>
      </c>
      <c r="G712" s="8" t="s">
        <v>69</v>
      </c>
      <c r="H712" s="8" t="s">
        <v>88</v>
      </c>
      <c r="I712" s="7"/>
      <c r="J712" s="8" t="s">
        <v>564</v>
      </c>
      <c r="K712" s="8"/>
      <c r="L712" s="8" ph="1"/>
      <c r="M712" s="8"/>
      <c r="N712" s="8"/>
      <c r="O712" s="5" t="str">
        <f>PHONETIC(D712)</f>
        <v>はしもと</v>
      </c>
      <c r="P712" s="5" t="str" ph="1">
        <f>PHONETIC(E712)</f>
        <v>くうじ</v>
      </c>
    </row>
    <row r="713" spans="1:16" ht="20.100000000000001" hidden="1" customHeight="1" x14ac:dyDescent="0.2">
      <c r="A713" s="8">
        <v>712</v>
      </c>
      <c r="B713" s="8" t="s">
        <v>559</v>
      </c>
      <c r="C713" s="11">
        <v>45165</v>
      </c>
      <c r="D713" s="8" t="s">
        <v>356</v>
      </c>
      <c r="E713" s="8" t="s">
        <v>358</v>
      </c>
      <c r="F713" s="8" t="s">
        <v>560</v>
      </c>
      <c r="G713" s="8" t="s">
        <v>69</v>
      </c>
      <c r="H713" s="8" t="s">
        <v>451</v>
      </c>
      <c r="I713" s="8">
        <v>-0.6</v>
      </c>
      <c r="J713" s="10">
        <v>27.96</v>
      </c>
      <c r="K713" s="7"/>
      <c r="L713" s="8"/>
      <c r="M713" s="8"/>
      <c r="N713" s="8"/>
      <c r="O713" s="5" t="str">
        <f>PHONETIC(D713)</f>
        <v>にい</v>
      </c>
      <c r="P713" s="5" t="str" ph="1">
        <f>PHONETIC(E713)</f>
        <v>ゆうじ</v>
      </c>
    </row>
    <row r="714" spans="1:16" ht="20.100000000000001" hidden="1" customHeight="1" x14ac:dyDescent="0.2">
      <c r="A714" s="8">
        <v>713</v>
      </c>
      <c r="B714" s="8" t="s">
        <v>556</v>
      </c>
      <c r="C714" s="11">
        <v>45165</v>
      </c>
      <c r="D714" s="8" t="s">
        <v>561</v>
      </c>
      <c r="E714" s="8" t="s">
        <v>207</v>
      </c>
      <c r="F714" s="8" t="s">
        <v>307</v>
      </c>
      <c r="G714" s="8" t="s">
        <v>71</v>
      </c>
      <c r="H714" s="8" t="s">
        <v>953</v>
      </c>
      <c r="I714" s="7">
        <v>1.6</v>
      </c>
      <c r="J714" s="8">
        <v>441</v>
      </c>
      <c r="K714" s="8"/>
      <c r="L714" s="8" ph="1"/>
      <c r="M714" s="8"/>
      <c r="N714" s="8"/>
      <c r="O714" s="5" t="str">
        <f>PHONETIC(D714)</f>
        <v>にしぼり</v>
      </c>
      <c r="P714" s="5" t="str" ph="1">
        <f>PHONETIC(E714)</f>
        <v>ゆいな</v>
      </c>
    </row>
    <row r="715" spans="1:16" ht="20.100000000000001" hidden="1" customHeight="1" x14ac:dyDescent="0.2">
      <c r="A715" s="8">
        <v>714</v>
      </c>
      <c r="B715" s="8"/>
      <c r="C715" s="11">
        <v>45197</v>
      </c>
      <c r="D715" s="8" t="s">
        <v>678</v>
      </c>
      <c r="E715" s="8" t="s">
        <v>679</v>
      </c>
      <c r="F715" s="8" t="s">
        <v>115</v>
      </c>
      <c r="G715" s="8" t="s">
        <v>69</v>
      </c>
      <c r="H715" s="11" t="s">
        <v>765</v>
      </c>
      <c r="I715" s="8">
        <v>1.6</v>
      </c>
      <c r="J715" s="10">
        <v>12.66</v>
      </c>
      <c r="K715" s="7">
        <v>55</v>
      </c>
      <c r="L715" s="10">
        <f>K715/J715</f>
        <v>4.3443917851500791</v>
      </c>
      <c r="M715" s="10">
        <f>100/K715</f>
        <v>1.8181818181818181</v>
      </c>
      <c r="N715" s="8"/>
      <c r="O715" s="5" t="str">
        <f>PHONETIC(D715)</f>
        <v>ときざわ</v>
      </c>
      <c r="P715" s="5" t="str" ph="1">
        <f>PHONETIC(E715)</f>
        <v>たいが</v>
      </c>
    </row>
    <row r="716" spans="1:16" ht="20.100000000000001" hidden="1" customHeight="1" x14ac:dyDescent="0.2">
      <c r="A716" s="8">
        <v>715</v>
      </c>
      <c r="B716" s="8"/>
      <c r="C716" s="11">
        <v>45197</v>
      </c>
      <c r="D716" s="8" t="s">
        <v>571</v>
      </c>
      <c r="E716" s="8" t="s">
        <v>572</v>
      </c>
      <c r="F716" s="8" t="s">
        <v>354</v>
      </c>
      <c r="G716" s="8" t="s">
        <v>69</v>
      </c>
      <c r="H716" s="11" t="s">
        <v>765</v>
      </c>
      <c r="I716" s="8">
        <v>-0.4</v>
      </c>
      <c r="J716" s="10">
        <v>12.19</v>
      </c>
      <c r="K716" s="7">
        <v>52.9</v>
      </c>
      <c r="L716" s="10">
        <f>K716/J716</f>
        <v>4.3396226415094343</v>
      </c>
      <c r="M716" s="10">
        <f>100/K716</f>
        <v>1.890359168241966</v>
      </c>
      <c r="N716" s="8"/>
      <c r="O716" s="5" t="str">
        <f>PHONETIC(D716)</f>
        <v>ひがしくぼ</v>
      </c>
      <c r="P716" s="5" t="str" ph="1">
        <f>PHONETIC(E716)</f>
        <v>かずま</v>
      </c>
    </row>
    <row r="717" spans="1:16" ht="20.100000000000001" hidden="1" customHeight="1" x14ac:dyDescent="0.2">
      <c r="A717" s="8">
        <v>716</v>
      </c>
      <c r="B717" s="8" t="s">
        <v>665</v>
      </c>
      <c r="C717" s="11">
        <v>45200</v>
      </c>
      <c r="D717" s="8" t="s">
        <v>672</v>
      </c>
      <c r="E717" s="8" t="s">
        <v>673</v>
      </c>
      <c r="F717" s="8" t="s">
        <v>115</v>
      </c>
      <c r="G717" s="8" t="s">
        <v>670</v>
      </c>
      <c r="H717" s="11" t="s">
        <v>765</v>
      </c>
      <c r="I717" s="8">
        <v>0.8</v>
      </c>
      <c r="J717" s="10">
        <v>14.43</v>
      </c>
      <c r="K717" s="7"/>
      <c r="L717" s="8"/>
      <c r="M717" s="8"/>
      <c r="N717" s="8"/>
      <c r="O717" s="5" t="str">
        <f>PHONETIC(D717)</f>
        <v>くらた</v>
      </c>
      <c r="P717" s="5" t="str" ph="1">
        <f>PHONETIC(E717)</f>
        <v>もなみ</v>
      </c>
    </row>
    <row r="718" spans="1:16" ht="20.100000000000001" hidden="1" customHeight="1" x14ac:dyDescent="0.2">
      <c r="A718" s="8">
        <v>717</v>
      </c>
      <c r="B718" s="8" t="s">
        <v>665</v>
      </c>
      <c r="C718" s="11">
        <v>45200</v>
      </c>
      <c r="D718" s="8" t="s">
        <v>674</v>
      </c>
      <c r="E718" s="8" t="s">
        <v>675</v>
      </c>
      <c r="F718" s="8" t="s">
        <v>115</v>
      </c>
      <c r="G718" s="8" t="s">
        <v>670</v>
      </c>
      <c r="H718" s="11" t="s">
        <v>765</v>
      </c>
      <c r="I718" s="8">
        <v>0.5</v>
      </c>
      <c r="J718" s="10">
        <v>14.24</v>
      </c>
      <c r="K718" s="7"/>
      <c r="L718" s="8"/>
      <c r="M718" s="8"/>
      <c r="N718" s="8"/>
      <c r="O718" s="5" t="str">
        <f>PHONETIC(D718)</f>
        <v>にしぼり</v>
      </c>
      <c r="P718" s="5" t="str" ph="1">
        <f>PHONETIC(E718)</f>
        <v>ゆいな</v>
      </c>
    </row>
    <row r="719" spans="1:16" ht="20.100000000000001" hidden="1" customHeight="1" x14ac:dyDescent="0.2">
      <c r="A719" s="8">
        <v>718</v>
      </c>
      <c r="B719" s="8" t="s">
        <v>665</v>
      </c>
      <c r="C719" s="11">
        <v>45200</v>
      </c>
      <c r="D719" s="8" t="s">
        <v>666</v>
      </c>
      <c r="E719" s="8" t="s">
        <v>667</v>
      </c>
      <c r="F719" s="8" t="s">
        <v>115</v>
      </c>
      <c r="G719" s="8" t="s">
        <v>69</v>
      </c>
      <c r="H719" s="11" t="s">
        <v>765</v>
      </c>
      <c r="I719" s="8">
        <v>0.9</v>
      </c>
      <c r="J719" s="10">
        <v>13.76</v>
      </c>
      <c r="K719" s="7"/>
      <c r="L719" s="8"/>
      <c r="M719" s="8"/>
      <c r="N719" s="8"/>
      <c r="O719" s="5"/>
      <c r="P719" s="5" ph="1"/>
    </row>
    <row r="720" spans="1:16" ht="20.100000000000001" hidden="1" customHeight="1" x14ac:dyDescent="0.2">
      <c r="A720" s="8">
        <v>719</v>
      </c>
      <c r="B720" s="8" t="s">
        <v>665</v>
      </c>
      <c r="C720" s="11">
        <v>45200</v>
      </c>
      <c r="D720" s="8" t="s">
        <v>668</v>
      </c>
      <c r="E720" s="8" t="s">
        <v>669</v>
      </c>
      <c r="F720" s="8" t="s">
        <v>115</v>
      </c>
      <c r="G720" s="8" t="s">
        <v>69</v>
      </c>
      <c r="H720" s="11" t="s">
        <v>765</v>
      </c>
      <c r="I720" s="8">
        <v>0.6</v>
      </c>
      <c r="J720" s="8">
        <v>14.87</v>
      </c>
      <c r="K720" s="7"/>
      <c r="L720" s="8"/>
      <c r="M720" s="8"/>
      <c r="N720" s="8"/>
      <c r="O720" s="5" t="str">
        <f>PHONETIC(D720)</f>
        <v>たかぎ</v>
      </c>
      <c r="P720" s="5" t="str" ph="1">
        <f>PHONETIC(E720)</f>
        <v>こうせい</v>
      </c>
    </row>
    <row r="721" spans="1:16" ht="20.100000000000001" hidden="1" customHeight="1" x14ac:dyDescent="0.2">
      <c r="A721" s="8">
        <v>720</v>
      </c>
      <c r="B721" s="8" t="s">
        <v>662</v>
      </c>
      <c r="C721" s="11">
        <v>45207</v>
      </c>
      <c r="D721" s="8" t="s">
        <v>595</v>
      </c>
      <c r="E721" s="8" t="s">
        <v>619</v>
      </c>
      <c r="F721" s="8">
        <v>4</v>
      </c>
      <c r="G721" s="8" t="s">
        <v>671</v>
      </c>
      <c r="H721" s="8" t="s">
        <v>766</v>
      </c>
      <c r="I721" s="26"/>
      <c r="J721" s="26" t="s">
        <v>648</v>
      </c>
      <c r="K721" s="8"/>
      <c r="L721" s="8"/>
      <c r="M721" s="8"/>
      <c r="N721" s="8"/>
      <c r="O721" s="5" t="str">
        <f>PHONETIC(D721)</f>
        <v>ささき</v>
      </c>
      <c r="P721" s="5" ph="1"/>
    </row>
    <row r="722" spans="1:16" ht="20.100000000000001" hidden="1" customHeight="1" x14ac:dyDescent="0.2">
      <c r="A722" s="8">
        <v>721</v>
      </c>
      <c r="B722" s="8" t="s">
        <v>662</v>
      </c>
      <c r="C722" s="11">
        <v>45207</v>
      </c>
      <c r="D722" s="8" t="s">
        <v>605</v>
      </c>
      <c r="E722" s="8" t="s">
        <v>631</v>
      </c>
      <c r="F722" s="8">
        <v>4</v>
      </c>
      <c r="G722" s="8" t="s">
        <v>671</v>
      </c>
      <c r="H722" s="8" t="s">
        <v>766</v>
      </c>
      <c r="I722" s="26"/>
      <c r="J722" s="18" t="s">
        <v>652</v>
      </c>
      <c r="K722" s="7"/>
      <c r="L722" s="8"/>
      <c r="M722" s="8"/>
      <c r="N722" s="8"/>
      <c r="O722" s="5" t="str">
        <f>PHONETIC(D722)</f>
        <v>まつもと</v>
      </c>
      <c r="P722" s="5" ph="1"/>
    </row>
    <row r="723" spans="1:16" ht="20.100000000000001" hidden="1" customHeight="1" x14ac:dyDescent="0.2">
      <c r="A723" s="8">
        <v>722</v>
      </c>
      <c r="B723" s="8" t="s">
        <v>663</v>
      </c>
      <c r="C723" s="11">
        <v>45207</v>
      </c>
      <c r="D723" s="8" t="s">
        <v>604</v>
      </c>
      <c r="E723" s="8" t="s">
        <v>629</v>
      </c>
      <c r="F723" s="8">
        <v>4</v>
      </c>
      <c r="G723" s="8" t="s">
        <v>671</v>
      </c>
      <c r="H723" s="8" t="s">
        <v>766</v>
      </c>
      <c r="I723" s="26"/>
      <c r="J723" s="26" t="s">
        <v>646</v>
      </c>
      <c r="K723" s="7"/>
      <c r="L723" s="8"/>
      <c r="M723" s="8"/>
      <c r="N723" s="8"/>
      <c r="O723" s="5" t="str">
        <f>PHONETIC(D723)</f>
        <v>せざき</v>
      </c>
      <c r="P723" s="5" ph="1"/>
    </row>
    <row r="724" spans="1:16" ht="20.100000000000001" hidden="1" customHeight="1" x14ac:dyDescent="0.2">
      <c r="A724" s="8">
        <v>723</v>
      </c>
      <c r="B724" s="8" t="s">
        <v>664</v>
      </c>
      <c r="C724" s="11">
        <v>45207</v>
      </c>
      <c r="D724" s="8" t="s">
        <v>593</v>
      </c>
      <c r="E724" s="8" t="s">
        <v>630</v>
      </c>
      <c r="F724" s="8">
        <v>4</v>
      </c>
      <c r="G724" s="8" t="s">
        <v>671</v>
      </c>
      <c r="H724" s="8" t="s">
        <v>766</v>
      </c>
      <c r="I724" s="26"/>
      <c r="J724" s="18" t="s">
        <v>647</v>
      </c>
      <c r="K724" s="7"/>
      <c r="L724" s="8"/>
      <c r="M724" s="8"/>
      <c r="N724" s="8"/>
      <c r="O724" s="5" t="str">
        <f>PHONETIC(D724)</f>
        <v>こだま</v>
      </c>
      <c r="P724" s="5" ph="1"/>
    </row>
    <row r="725" spans="1:16" ht="20.100000000000001" hidden="1" customHeight="1" x14ac:dyDescent="0.2">
      <c r="A725" s="8">
        <v>724</v>
      </c>
      <c r="B725" s="8" t="s">
        <v>663</v>
      </c>
      <c r="C725" s="11">
        <v>45207</v>
      </c>
      <c r="D725" s="8" t="s">
        <v>607</v>
      </c>
      <c r="E725" s="8" t="s">
        <v>633</v>
      </c>
      <c r="F725" s="8">
        <v>5</v>
      </c>
      <c r="G725" s="8" t="s">
        <v>671</v>
      </c>
      <c r="H725" s="8" t="s">
        <v>766</v>
      </c>
      <c r="I725" s="26"/>
      <c r="J725" s="18" t="s">
        <v>645</v>
      </c>
      <c r="K725" s="7"/>
      <c r="L725" s="8"/>
      <c r="M725" s="8"/>
      <c r="N725" s="8"/>
      <c r="O725" s="5" t="str">
        <f>PHONETIC(D725)</f>
        <v>たなか</v>
      </c>
      <c r="P725" s="5" ph="1"/>
    </row>
    <row r="726" spans="1:16" ht="20.100000000000001" hidden="1" customHeight="1" x14ac:dyDescent="0.2">
      <c r="A726" s="8">
        <v>725</v>
      </c>
      <c r="B726" s="8" t="s">
        <v>664</v>
      </c>
      <c r="C726" s="11">
        <v>45207</v>
      </c>
      <c r="D726" s="8" t="s">
        <v>643</v>
      </c>
      <c r="E726" s="8" t="s">
        <v>649</v>
      </c>
      <c r="F726" s="8">
        <v>5</v>
      </c>
      <c r="G726" s="8" t="s">
        <v>671</v>
      </c>
      <c r="H726" s="8" t="s">
        <v>766</v>
      </c>
      <c r="I726" s="26"/>
      <c r="J726" s="18" t="s">
        <v>650</v>
      </c>
      <c r="K726" s="8"/>
      <c r="L726" s="8"/>
      <c r="M726" s="8"/>
      <c r="N726" s="8"/>
      <c r="O726" s="5"/>
      <c r="P726" s="5" ph="1"/>
    </row>
    <row r="727" spans="1:16" ht="20.100000000000001" hidden="1" customHeight="1" x14ac:dyDescent="0.2">
      <c r="A727" s="8">
        <v>726</v>
      </c>
      <c r="B727" s="8" t="s">
        <v>663</v>
      </c>
      <c r="C727" s="11">
        <v>45207</v>
      </c>
      <c r="D727" s="8" t="s">
        <v>609</v>
      </c>
      <c r="E727" s="8" t="s">
        <v>621</v>
      </c>
      <c r="F727" s="8">
        <v>6</v>
      </c>
      <c r="G727" s="8" t="s">
        <v>671</v>
      </c>
      <c r="H727" s="8" t="s">
        <v>766</v>
      </c>
      <c r="I727" s="26"/>
      <c r="J727" s="18" t="s">
        <v>651</v>
      </c>
      <c r="K727" s="7"/>
      <c r="L727" s="8"/>
      <c r="M727" s="8"/>
      <c r="N727" s="8"/>
      <c r="O727" s="5" t="str">
        <f>PHONETIC(D727)</f>
        <v>いでい</v>
      </c>
      <c r="P727" s="5" ph="1"/>
    </row>
    <row r="728" spans="1:16" ht="20.100000000000001" hidden="1" customHeight="1" x14ac:dyDescent="0.2">
      <c r="A728" s="8">
        <v>727</v>
      </c>
      <c r="B728" s="8" t="s">
        <v>664</v>
      </c>
      <c r="C728" s="11">
        <v>45207</v>
      </c>
      <c r="D728" s="8" t="s">
        <v>588</v>
      </c>
      <c r="E728" s="8" t="s">
        <v>636</v>
      </c>
      <c r="F728" s="8">
        <v>6</v>
      </c>
      <c r="G728" s="8" t="s">
        <v>671</v>
      </c>
      <c r="H728" s="8" t="s">
        <v>766</v>
      </c>
      <c r="I728" s="26"/>
      <c r="J728" s="18" t="s">
        <v>644</v>
      </c>
      <c r="K728" s="7"/>
      <c r="L728" s="8"/>
      <c r="M728" s="8"/>
      <c r="N728" s="8"/>
      <c r="O728" s="5" t="str">
        <f>PHONETIC(D728)</f>
        <v>まえだ</v>
      </c>
      <c r="P728" s="5" ph="1"/>
    </row>
    <row r="729" spans="1:16" ht="20.100000000000001" hidden="1" customHeight="1" x14ac:dyDescent="0.2">
      <c r="A729" s="8">
        <v>366</v>
      </c>
      <c r="B729" s="8" t="s">
        <v>204</v>
      </c>
      <c r="C729" s="11">
        <v>44779</v>
      </c>
      <c r="D729" s="11" t="s">
        <v>256</v>
      </c>
      <c r="E729" s="8" t="s">
        <v>210</v>
      </c>
      <c r="F729" s="8">
        <v>2</v>
      </c>
      <c r="G729" s="8" t="s">
        <v>7</v>
      </c>
      <c r="H729" s="8" t="s">
        <v>169</v>
      </c>
      <c r="I729" s="8">
        <v>-1.2</v>
      </c>
      <c r="J729" s="8">
        <v>8.92</v>
      </c>
      <c r="K729" s="8"/>
      <c r="L729" s="10"/>
      <c r="M729" s="10"/>
      <c r="N729" s="8"/>
      <c r="O729" s="5" t="str">
        <f>PHONETIC(D729)</f>
        <v>まえだ</v>
      </c>
      <c r="P729" s="5" t="str" ph="1">
        <f>PHONETIC(E729)</f>
        <v>ななみ</v>
      </c>
    </row>
    <row r="730" spans="1:16" ht="20.100000000000001" hidden="1" customHeight="1" x14ac:dyDescent="0.2">
      <c r="A730" s="8">
        <v>729</v>
      </c>
      <c r="B730" s="8" t="s">
        <v>662</v>
      </c>
      <c r="C730" s="11">
        <v>45207</v>
      </c>
      <c r="D730" s="8" t="s">
        <v>591</v>
      </c>
      <c r="E730" s="8" t="s">
        <v>615</v>
      </c>
      <c r="F730" s="8">
        <v>3</v>
      </c>
      <c r="G730" s="8" t="s">
        <v>670</v>
      </c>
      <c r="H730" s="11" t="s">
        <v>765</v>
      </c>
      <c r="I730" s="26"/>
      <c r="J730" s="26">
        <v>18.670000000000002</v>
      </c>
      <c r="K730" s="7"/>
      <c r="L730" s="8"/>
      <c r="M730" s="8"/>
      <c r="N730" s="8"/>
      <c r="O730" s="5" t="str">
        <f>PHONETIC(D730)</f>
        <v>にい</v>
      </c>
      <c r="P730" s="5" ph="1"/>
    </row>
    <row r="731" spans="1:16" ht="20.100000000000001" hidden="1" customHeight="1" x14ac:dyDescent="0.2">
      <c r="A731" s="8">
        <v>730</v>
      </c>
      <c r="B731" s="8" t="s">
        <v>664</v>
      </c>
      <c r="C731" s="11">
        <v>45207</v>
      </c>
      <c r="D731" s="8" t="s">
        <v>590</v>
      </c>
      <c r="E731" s="8" t="s">
        <v>614</v>
      </c>
      <c r="F731" s="8">
        <v>3</v>
      </c>
      <c r="G731" s="8" t="s">
        <v>670</v>
      </c>
      <c r="H731" s="11" t="s">
        <v>765</v>
      </c>
      <c r="I731" s="26"/>
      <c r="J731" s="26">
        <v>17.53</v>
      </c>
      <c r="K731" s="7"/>
      <c r="L731" s="8"/>
      <c r="M731" s="8"/>
      <c r="N731" s="8"/>
      <c r="O731" s="5" t="str">
        <f>PHONETIC(D731)</f>
        <v>やました</v>
      </c>
      <c r="P731" s="5" t="str" ph="1">
        <f>PHONETIC(E731)</f>
        <v>りこ</v>
      </c>
    </row>
    <row r="732" spans="1:16" ht="20.100000000000001" hidden="1" customHeight="1" x14ac:dyDescent="0.2">
      <c r="A732" s="8">
        <v>731</v>
      </c>
      <c r="B732" s="8" t="s">
        <v>663</v>
      </c>
      <c r="C732" s="11">
        <v>45207</v>
      </c>
      <c r="D732" s="8" t="s">
        <v>592</v>
      </c>
      <c r="E732" s="8" t="s">
        <v>616</v>
      </c>
      <c r="F732" s="8">
        <v>4</v>
      </c>
      <c r="G732" s="8" t="s">
        <v>670</v>
      </c>
      <c r="H732" s="11" t="s">
        <v>765</v>
      </c>
      <c r="I732" s="26"/>
      <c r="J732" s="26">
        <v>16.77</v>
      </c>
      <c r="K732" s="7"/>
      <c r="L732" s="8"/>
      <c r="M732" s="8"/>
      <c r="N732" s="8"/>
      <c r="O732" s="5" t="str">
        <f>PHONETIC(D732)</f>
        <v>やまざき</v>
      </c>
      <c r="P732" s="5" ph="1"/>
    </row>
    <row r="733" spans="1:16" ht="20.100000000000001" hidden="1" customHeight="1" x14ac:dyDescent="0.2">
      <c r="A733" s="8">
        <v>732</v>
      </c>
      <c r="B733" s="8" t="s">
        <v>663</v>
      </c>
      <c r="C733" s="11">
        <v>45207</v>
      </c>
      <c r="D733" s="8" t="s">
        <v>594</v>
      </c>
      <c r="E733" s="8" t="s">
        <v>618</v>
      </c>
      <c r="F733" s="8">
        <v>5</v>
      </c>
      <c r="G733" s="8" t="s">
        <v>670</v>
      </c>
      <c r="H733" s="11" t="s">
        <v>765</v>
      </c>
      <c r="I733" s="26"/>
      <c r="J733" s="26">
        <v>14.93</v>
      </c>
      <c r="K733" s="32"/>
      <c r="L733" s="8"/>
      <c r="M733" s="8"/>
      <c r="N733" s="8"/>
      <c r="O733" s="5" t="str">
        <f>PHONETIC(D733)</f>
        <v>くらた</v>
      </c>
      <c r="P733" s="5" ph="1"/>
    </row>
    <row r="734" spans="1:16" ht="20.100000000000001" hidden="1" customHeight="1" x14ac:dyDescent="0.2">
      <c r="A734" s="8">
        <v>733</v>
      </c>
      <c r="B734" s="8" t="s">
        <v>664</v>
      </c>
      <c r="C734" s="11">
        <v>45207</v>
      </c>
      <c r="D734" s="8" t="s">
        <v>593</v>
      </c>
      <c r="E734" s="8" t="s">
        <v>617</v>
      </c>
      <c r="F734" s="8">
        <v>5</v>
      </c>
      <c r="G734" s="8" t="s">
        <v>670</v>
      </c>
      <c r="H734" s="11" t="s">
        <v>765</v>
      </c>
      <c r="I734" s="26"/>
      <c r="J734" s="26">
        <v>15.91</v>
      </c>
      <c r="K734" s="7"/>
      <c r="L734" s="8"/>
      <c r="M734" s="8"/>
      <c r="N734" s="8"/>
      <c r="O734" s="5" t="str">
        <f>PHONETIC(D734)</f>
        <v>こだま</v>
      </c>
      <c r="P734" s="5" ph="1"/>
    </row>
    <row r="735" spans="1:16" ht="20.100000000000001" hidden="1" customHeight="1" x14ac:dyDescent="0.2">
      <c r="A735" s="8">
        <v>734</v>
      </c>
      <c r="B735" s="8" t="s">
        <v>662</v>
      </c>
      <c r="C735" s="11">
        <v>45207</v>
      </c>
      <c r="D735" s="8" t="s">
        <v>595</v>
      </c>
      <c r="E735" s="8" t="s">
        <v>620</v>
      </c>
      <c r="F735" s="8">
        <v>1</v>
      </c>
      <c r="G735" s="8" t="s">
        <v>671</v>
      </c>
      <c r="H735" s="11" t="s">
        <v>765</v>
      </c>
      <c r="I735" s="26"/>
      <c r="J735" s="26">
        <v>23.46</v>
      </c>
      <c r="K735" s="7"/>
      <c r="L735" s="8"/>
      <c r="M735" s="8"/>
      <c r="N735" s="8"/>
      <c r="O735" s="5" t="str">
        <f>PHONETIC(D735)</f>
        <v>ささき</v>
      </c>
      <c r="P735" s="5" ph="1"/>
    </row>
    <row r="736" spans="1:16" ht="20.100000000000001" hidden="1" customHeight="1" x14ac:dyDescent="0.2">
      <c r="A736" s="8">
        <v>735</v>
      </c>
      <c r="B736" s="8" t="s">
        <v>663</v>
      </c>
      <c r="C736" s="11">
        <v>45207</v>
      </c>
      <c r="D736" s="8" t="s">
        <v>596</v>
      </c>
      <c r="E736" s="8" t="s">
        <v>621</v>
      </c>
      <c r="F736" s="8">
        <v>1</v>
      </c>
      <c r="G736" s="8" t="s">
        <v>671</v>
      </c>
      <c r="H736" s="11" t="s">
        <v>765</v>
      </c>
      <c r="I736" s="26"/>
      <c r="J736" s="26">
        <v>19.5</v>
      </c>
      <c r="K736" s="7"/>
      <c r="L736" s="8"/>
      <c r="M736" s="8"/>
      <c r="N736" s="8"/>
      <c r="O736" s="5" t="str">
        <f>PHONETIC(D736)</f>
        <v>すずき</v>
      </c>
      <c r="P736" s="5" ph="1"/>
    </row>
    <row r="737" spans="1:16" ht="20.100000000000001" hidden="1" customHeight="1" x14ac:dyDescent="0.2">
      <c r="A737" s="8">
        <v>736</v>
      </c>
      <c r="B737" s="8" t="s">
        <v>664</v>
      </c>
      <c r="C737" s="11">
        <v>45207</v>
      </c>
      <c r="D737" s="8" t="s">
        <v>597</v>
      </c>
      <c r="E737" s="8" t="s">
        <v>622</v>
      </c>
      <c r="F737" s="8">
        <v>1</v>
      </c>
      <c r="G737" s="8" t="s">
        <v>671</v>
      </c>
      <c r="H737" s="11" t="s">
        <v>765</v>
      </c>
      <c r="I737" s="26"/>
      <c r="J737" s="26">
        <v>23.38</v>
      </c>
      <c r="K737" s="7"/>
      <c r="L737" s="8"/>
      <c r="M737" s="8"/>
      <c r="N737" s="8"/>
      <c r="O737" s="5" t="str">
        <f>PHONETIC(D737)</f>
        <v>はら</v>
      </c>
      <c r="P737" s="5" ph="1"/>
    </row>
    <row r="738" spans="1:16" ht="20.100000000000001" hidden="1" customHeight="1" x14ac:dyDescent="0.2">
      <c r="A738" s="8">
        <v>737</v>
      </c>
      <c r="B738" s="8" t="s">
        <v>662</v>
      </c>
      <c r="C738" s="11">
        <v>45207</v>
      </c>
      <c r="D738" s="8" t="s">
        <v>598</v>
      </c>
      <c r="E738" s="8" t="s">
        <v>623</v>
      </c>
      <c r="F738" s="8">
        <v>2</v>
      </c>
      <c r="G738" s="8" t="s">
        <v>671</v>
      </c>
      <c r="H738" s="11" t="s">
        <v>765</v>
      </c>
      <c r="I738" s="26"/>
      <c r="J738" s="26">
        <v>17.28</v>
      </c>
      <c r="K738" s="7"/>
      <c r="L738" s="8"/>
      <c r="M738" s="8"/>
      <c r="N738" s="8"/>
      <c r="O738" s="5" t="str">
        <f>PHONETIC(D738)</f>
        <v>かわぐち</v>
      </c>
      <c r="P738" s="5" ph="1"/>
    </row>
    <row r="739" spans="1:16" ht="20.100000000000001" hidden="1" customHeight="1" x14ac:dyDescent="0.2">
      <c r="A739" s="8">
        <v>738</v>
      </c>
      <c r="B739" s="8" t="s">
        <v>663</v>
      </c>
      <c r="C739" s="11">
        <v>45207</v>
      </c>
      <c r="D739" s="8" t="s">
        <v>599</v>
      </c>
      <c r="E739" s="8" t="s">
        <v>624</v>
      </c>
      <c r="F739" s="8">
        <v>2</v>
      </c>
      <c r="G739" s="8" t="s">
        <v>671</v>
      </c>
      <c r="H739" s="11" t="s">
        <v>765</v>
      </c>
      <c r="I739" s="26"/>
      <c r="J739" s="26">
        <v>16.510000000000002</v>
      </c>
      <c r="K739" s="7"/>
      <c r="L739" s="8"/>
      <c r="M739" s="8"/>
      <c r="N739" s="8"/>
      <c r="O739" s="5" t="str">
        <f>PHONETIC(D739)</f>
        <v>いとう</v>
      </c>
      <c r="P739" s="5" ph="1"/>
    </row>
    <row r="740" spans="1:16" ht="20.100000000000001" hidden="1" customHeight="1" x14ac:dyDescent="0.2">
      <c r="A740" s="8">
        <v>739</v>
      </c>
      <c r="B740" s="8" t="s">
        <v>662</v>
      </c>
      <c r="C740" s="11">
        <v>45207</v>
      </c>
      <c r="D740" s="8" t="s">
        <v>594</v>
      </c>
      <c r="E740" s="8" t="s">
        <v>625</v>
      </c>
      <c r="F740" s="8">
        <v>3</v>
      </c>
      <c r="G740" s="8" t="s">
        <v>671</v>
      </c>
      <c r="H740" s="11" t="s">
        <v>765</v>
      </c>
      <c r="I740" s="26"/>
      <c r="J740" s="26">
        <v>17.95</v>
      </c>
      <c r="K740" s="7"/>
      <c r="L740" s="8"/>
      <c r="M740" s="8"/>
      <c r="N740" s="8"/>
      <c r="O740" s="5" t="str">
        <f>PHONETIC(D740)</f>
        <v>くらた</v>
      </c>
      <c r="P740" s="5" ph="1"/>
    </row>
    <row r="741" spans="1:16" ht="20.100000000000001" hidden="1" customHeight="1" x14ac:dyDescent="0.2">
      <c r="A741" s="8">
        <v>740</v>
      </c>
      <c r="B741" s="8" t="s">
        <v>664</v>
      </c>
      <c r="C741" s="11">
        <v>45207</v>
      </c>
      <c r="D741" s="8" t="s">
        <v>600</v>
      </c>
      <c r="E741" s="8" t="s">
        <v>621</v>
      </c>
      <c r="F741" s="8">
        <v>3</v>
      </c>
      <c r="G741" s="8" t="s">
        <v>671</v>
      </c>
      <c r="H741" s="11" t="s">
        <v>765</v>
      </c>
      <c r="I741" s="26"/>
      <c r="J741" s="26">
        <v>18.16</v>
      </c>
      <c r="K741" s="32"/>
      <c r="L741" s="8"/>
      <c r="M741" s="8"/>
      <c r="N741" s="8"/>
      <c r="O741" s="5" t="str">
        <f>PHONETIC(D741)</f>
        <v>さい</v>
      </c>
      <c r="P741" s="5" ph="1"/>
    </row>
    <row r="742" spans="1:16" ht="20.100000000000001" hidden="1" customHeight="1" x14ac:dyDescent="0.2">
      <c r="A742" s="8">
        <v>741</v>
      </c>
      <c r="B742" s="8" t="s">
        <v>663</v>
      </c>
      <c r="C742" s="11">
        <v>45207</v>
      </c>
      <c r="D742" s="8" t="s">
        <v>602</v>
      </c>
      <c r="E742" s="8" t="s">
        <v>627</v>
      </c>
      <c r="F742" s="8">
        <v>4</v>
      </c>
      <c r="G742" s="8" t="s">
        <v>671</v>
      </c>
      <c r="H742" s="11" t="s">
        <v>765</v>
      </c>
      <c r="I742" s="26"/>
      <c r="J742" s="26">
        <v>15.6</v>
      </c>
      <c r="K742" s="7"/>
      <c r="L742" s="8"/>
      <c r="M742" s="8"/>
      <c r="N742" s="8"/>
      <c r="O742" s="5" t="str">
        <f>PHONETIC(D742)</f>
        <v>いしい</v>
      </c>
      <c r="P742" s="5" ph="1"/>
    </row>
    <row r="743" spans="1:16" ht="20.100000000000001" hidden="1" customHeight="1" x14ac:dyDescent="0.2">
      <c r="A743" s="8">
        <v>742</v>
      </c>
      <c r="B743" s="8" t="s">
        <v>663</v>
      </c>
      <c r="C743" s="11">
        <v>45207</v>
      </c>
      <c r="D743" s="8" t="s">
        <v>593</v>
      </c>
      <c r="E743" s="8" t="s">
        <v>630</v>
      </c>
      <c r="F743" s="8">
        <v>4</v>
      </c>
      <c r="G743" s="8" t="s">
        <v>671</v>
      </c>
      <c r="H743" s="11" t="s">
        <v>765</v>
      </c>
      <c r="I743" s="26"/>
      <c r="J743" s="26">
        <v>16.89</v>
      </c>
      <c r="L743" s="8"/>
      <c r="M743" s="8"/>
      <c r="N743" s="8"/>
      <c r="O743" s="5" t="str">
        <f>PHONETIC(D743)</f>
        <v>こだま</v>
      </c>
      <c r="P743" s="5" ph="1"/>
    </row>
    <row r="744" spans="1:16" ht="20.100000000000001" hidden="1" customHeight="1" x14ac:dyDescent="0.2">
      <c r="A744" s="8">
        <v>743</v>
      </c>
      <c r="B744" s="8" t="s">
        <v>664</v>
      </c>
      <c r="C744" s="11">
        <v>45207</v>
      </c>
      <c r="D744" s="8" t="s">
        <v>601</v>
      </c>
      <c r="E744" s="8" t="s">
        <v>626</v>
      </c>
      <c r="F744" s="8">
        <v>4</v>
      </c>
      <c r="G744" s="8" t="s">
        <v>671</v>
      </c>
      <c r="H744" s="11" t="s">
        <v>765</v>
      </c>
      <c r="I744" s="26"/>
      <c r="J744" s="26">
        <v>17.04</v>
      </c>
      <c r="K744" s="7"/>
      <c r="L744" s="8"/>
      <c r="M744" s="8"/>
      <c r="N744" s="8"/>
      <c r="O744" s="5" t="str">
        <f>PHONETIC(D744)</f>
        <v>やべ</v>
      </c>
      <c r="P744" s="5" ph="1"/>
    </row>
    <row r="745" spans="1:16" ht="20.100000000000001" hidden="1" customHeight="1" x14ac:dyDescent="0.2">
      <c r="A745" s="8">
        <v>744</v>
      </c>
      <c r="B745" s="8" t="s">
        <v>664</v>
      </c>
      <c r="C745" s="11">
        <v>45207</v>
      </c>
      <c r="D745" s="8" t="s">
        <v>603</v>
      </c>
      <c r="E745" s="8" t="s">
        <v>628</v>
      </c>
      <c r="F745" s="8">
        <v>4</v>
      </c>
      <c r="G745" s="8" t="s">
        <v>671</v>
      </c>
      <c r="H745" s="11" t="s">
        <v>765</v>
      </c>
      <c r="I745" s="26"/>
      <c r="J745" s="26">
        <v>15.57</v>
      </c>
      <c r="K745" s="7"/>
      <c r="L745" s="8"/>
      <c r="M745" s="8"/>
      <c r="N745" s="8"/>
      <c r="O745" s="5" t="str">
        <f>PHONETIC(D745)</f>
        <v>いくた</v>
      </c>
      <c r="P745" s="5" ph="1"/>
    </row>
    <row r="746" spans="1:16" ht="20.100000000000001" hidden="1" customHeight="1" x14ac:dyDescent="0.2">
      <c r="A746" s="8">
        <v>745</v>
      </c>
      <c r="B746" s="8" t="s">
        <v>664</v>
      </c>
      <c r="C746" s="11">
        <v>45207</v>
      </c>
      <c r="D746" s="8" t="s">
        <v>595</v>
      </c>
      <c r="E746" s="8" t="s">
        <v>619</v>
      </c>
      <c r="F746" s="8">
        <v>4</v>
      </c>
      <c r="G746" s="8" t="s">
        <v>671</v>
      </c>
      <c r="H746" s="11" t="s">
        <v>765</v>
      </c>
      <c r="I746" s="26"/>
      <c r="J746" s="26">
        <v>17.510000000000002</v>
      </c>
      <c r="K746" s="32"/>
      <c r="L746" s="8"/>
      <c r="M746" s="8"/>
      <c r="N746" s="8"/>
      <c r="O746" s="5" t="str">
        <f>PHONETIC(D746)</f>
        <v>ささき</v>
      </c>
      <c r="P746" s="5" ph="1"/>
    </row>
    <row r="747" spans="1:16" ht="20.100000000000001" hidden="1" customHeight="1" x14ac:dyDescent="0.2">
      <c r="A747" s="8">
        <v>746</v>
      </c>
      <c r="B747" s="8" t="s">
        <v>662</v>
      </c>
      <c r="C747" s="11">
        <v>45207</v>
      </c>
      <c r="D747" s="8" t="s">
        <v>596</v>
      </c>
      <c r="E747" s="8" t="s">
        <v>635</v>
      </c>
      <c r="F747" s="8">
        <v>5</v>
      </c>
      <c r="G747" s="8" t="s">
        <v>671</v>
      </c>
      <c r="H747" s="11" t="s">
        <v>765</v>
      </c>
      <c r="I747" s="26"/>
      <c r="J747" s="18">
        <v>16.21</v>
      </c>
      <c r="K747" s="7"/>
      <c r="L747" s="8"/>
      <c r="M747" s="8"/>
      <c r="N747" s="8"/>
      <c r="O747" s="5"/>
      <c r="P747" s="5" ph="1"/>
    </row>
    <row r="748" spans="1:16" ht="20.100000000000001" hidden="1" customHeight="1" x14ac:dyDescent="0.2">
      <c r="A748" s="8">
        <v>747</v>
      </c>
      <c r="B748" s="8" t="s">
        <v>663</v>
      </c>
      <c r="C748" s="11">
        <v>45207</v>
      </c>
      <c r="D748" s="8" t="s">
        <v>606</v>
      </c>
      <c r="E748" s="8" t="s">
        <v>632</v>
      </c>
      <c r="F748" s="8">
        <v>5</v>
      </c>
      <c r="G748" s="8" t="s">
        <v>671</v>
      </c>
      <c r="H748" s="11" t="s">
        <v>765</v>
      </c>
      <c r="I748" s="26"/>
      <c r="J748" s="18">
        <v>16.16</v>
      </c>
      <c r="K748" s="7"/>
      <c r="L748" s="8"/>
      <c r="M748" s="8"/>
      <c r="N748" s="8"/>
      <c r="O748" s="5" t="str">
        <f>PHONETIC(D748)</f>
        <v>はまだ</v>
      </c>
      <c r="P748" s="5" ph="1"/>
    </row>
    <row r="749" spans="1:16" ht="20.100000000000001" hidden="1" customHeight="1" x14ac:dyDescent="0.2">
      <c r="A749" s="8">
        <v>748</v>
      </c>
      <c r="B749" s="8" t="s">
        <v>664</v>
      </c>
      <c r="C749" s="11">
        <v>45207</v>
      </c>
      <c r="D749" s="8" t="s">
        <v>608</v>
      </c>
      <c r="E749" s="8" t="s">
        <v>634</v>
      </c>
      <c r="F749" s="8">
        <v>5</v>
      </c>
      <c r="G749" s="8" t="s">
        <v>671</v>
      </c>
      <c r="H749" s="11" t="s">
        <v>765</v>
      </c>
      <c r="I749" s="26"/>
      <c r="J749" s="18">
        <v>15.13</v>
      </c>
      <c r="K749" s="32"/>
      <c r="L749" s="8"/>
      <c r="M749" s="8"/>
      <c r="N749" s="8"/>
      <c r="O749" s="5" t="str">
        <f>PHONETIC(D749)</f>
        <v>おだ</v>
      </c>
      <c r="P749" s="5" ph="1"/>
    </row>
    <row r="750" spans="1:16" ht="20.100000000000001" hidden="1" customHeight="1" x14ac:dyDescent="0.2">
      <c r="A750" s="8">
        <v>749</v>
      </c>
      <c r="B750" s="8" t="s">
        <v>662</v>
      </c>
      <c r="C750" s="11">
        <v>45207</v>
      </c>
      <c r="D750" s="8" t="s">
        <v>611</v>
      </c>
      <c r="E750" s="8" t="s">
        <v>638</v>
      </c>
      <c r="F750" s="8">
        <v>6</v>
      </c>
      <c r="G750" s="8" t="s">
        <v>671</v>
      </c>
      <c r="H750" s="11" t="s">
        <v>765</v>
      </c>
      <c r="I750" s="26"/>
      <c r="J750" s="18">
        <v>15.16</v>
      </c>
      <c r="L750" s="8"/>
      <c r="M750" s="8"/>
      <c r="N750" s="8"/>
      <c r="O750" s="5" t="str">
        <f>PHONETIC(D750)</f>
        <v>きたむら</v>
      </c>
      <c r="P750" s="5" ph="1"/>
    </row>
    <row r="751" spans="1:16" ht="20.100000000000001" hidden="1" customHeight="1" x14ac:dyDescent="0.2">
      <c r="A751" s="8">
        <v>750</v>
      </c>
      <c r="B751" s="8" t="s">
        <v>662</v>
      </c>
      <c r="C751" s="11">
        <v>45207</v>
      </c>
      <c r="D751" s="8" t="s">
        <v>609</v>
      </c>
      <c r="E751" s="8" t="s">
        <v>621</v>
      </c>
      <c r="F751" s="8">
        <v>6</v>
      </c>
      <c r="G751" s="8" t="s">
        <v>671</v>
      </c>
      <c r="H751" s="11" t="s">
        <v>765</v>
      </c>
      <c r="I751" s="26"/>
      <c r="J751" s="18">
        <v>15.74</v>
      </c>
      <c r="K751" s="8"/>
      <c r="L751" s="8"/>
      <c r="M751" s="8"/>
      <c r="N751" s="8"/>
      <c r="O751" s="5" t="str">
        <f>PHONETIC(D751)</f>
        <v>いでい</v>
      </c>
      <c r="P751" s="5" ph="1"/>
    </row>
    <row r="752" spans="1:16" ht="20.100000000000001" hidden="1" customHeight="1" x14ac:dyDescent="0.2">
      <c r="A752" s="8">
        <v>751</v>
      </c>
      <c r="B752" s="8" t="s">
        <v>663</v>
      </c>
      <c r="C752" s="11">
        <v>45207</v>
      </c>
      <c r="D752" s="8" t="s">
        <v>588</v>
      </c>
      <c r="E752" s="8" t="s">
        <v>636</v>
      </c>
      <c r="F752" s="8">
        <v>6</v>
      </c>
      <c r="G752" s="8" t="s">
        <v>671</v>
      </c>
      <c r="H752" s="11" t="s">
        <v>765</v>
      </c>
      <c r="I752" s="26"/>
      <c r="J752" s="18">
        <v>14.28</v>
      </c>
      <c r="K752" s="8"/>
      <c r="L752" s="8"/>
      <c r="M752" s="8"/>
      <c r="N752" s="8"/>
      <c r="O752" s="5" t="str">
        <f>PHONETIC(D752)</f>
        <v>まえだ</v>
      </c>
      <c r="P752" s="5" ph="1"/>
    </row>
    <row r="753" spans="1:16" ht="20.100000000000001" hidden="1" customHeight="1" x14ac:dyDescent="0.2">
      <c r="A753" s="8">
        <v>752</v>
      </c>
      <c r="B753" s="8" t="s">
        <v>664</v>
      </c>
      <c r="C753" s="11">
        <v>45207</v>
      </c>
      <c r="D753" s="8" t="s">
        <v>610</v>
      </c>
      <c r="E753" s="8" t="s">
        <v>637</v>
      </c>
      <c r="F753" s="8">
        <v>6</v>
      </c>
      <c r="G753" s="8" t="s">
        <v>671</v>
      </c>
      <c r="H753" s="11" t="s">
        <v>765</v>
      </c>
      <c r="I753" s="26"/>
      <c r="J753" s="18">
        <v>16.309999999999999</v>
      </c>
      <c r="K753" s="7"/>
      <c r="L753" s="8"/>
      <c r="M753" s="8"/>
      <c r="N753" s="8"/>
      <c r="O753" s="5"/>
      <c r="P753" s="5" ph="1"/>
    </row>
    <row r="754" spans="1:16" ht="20.100000000000001" hidden="1" customHeight="1" x14ac:dyDescent="0.2">
      <c r="A754" s="8">
        <v>753</v>
      </c>
      <c r="B754" s="8" t="s">
        <v>662</v>
      </c>
      <c r="C754" s="11">
        <v>45207</v>
      </c>
      <c r="D754" s="8"/>
      <c r="E754" s="8" t="s">
        <v>640</v>
      </c>
      <c r="F754" s="8"/>
      <c r="G754" s="8" t="s">
        <v>587</v>
      </c>
      <c r="H754" s="8" t="s">
        <v>168</v>
      </c>
      <c r="I754" s="8"/>
      <c r="J754" s="18">
        <v>60.16</v>
      </c>
      <c r="K754" s="32"/>
      <c r="L754" s="8"/>
      <c r="M754" s="8"/>
      <c r="N754" s="8"/>
      <c r="O754" s="5" t="str">
        <f>PHONETIC(D754)</f>
        <v/>
      </c>
      <c r="P754" s="5" ph="1"/>
    </row>
    <row r="755" spans="1:16" ht="20.100000000000001" hidden="1" customHeight="1" x14ac:dyDescent="0.2">
      <c r="A755" s="8">
        <v>754</v>
      </c>
      <c r="B755" s="8" t="s">
        <v>663</v>
      </c>
      <c r="C755" s="11">
        <v>45207</v>
      </c>
      <c r="D755" s="8"/>
      <c r="E755" s="8" t="s">
        <v>642</v>
      </c>
      <c r="F755" s="8"/>
      <c r="G755" s="8" t="s">
        <v>586</v>
      </c>
      <c r="H755" s="8" t="s">
        <v>168</v>
      </c>
      <c r="I755" s="8"/>
      <c r="J755" s="18">
        <v>67.459999999999994</v>
      </c>
      <c r="K755" s="7"/>
      <c r="L755" s="8"/>
      <c r="M755" s="8"/>
      <c r="N755" s="8"/>
      <c r="O755" s="5"/>
      <c r="P755" s="5" ph="1"/>
    </row>
    <row r="756" spans="1:16" ht="20.100000000000001" hidden="1" customHeight="1" x14ac:dyDescent="0.2">
      <c r="A756" s="8">
        <v>755</v>
      </c>
      <c r="B756" s="8" t="s">
        <v>664</v>
      </c>
      <c r="C756" s="11">
        <v>45207</v>
      </c>
      <c r="D756" s="8"/>
      <c r="E756" s="8" t="s">
        <v>641</v>
      </c>
      <c r="F756" s="8"/>
      <c r="G756" s="8" t="s">
        <v>585</v>
      </c>
      <c r="H756" s="8" t="s">
        <v>168</v>
      </c>
      <c r="I756" s="8"/>
      <c r="J756" s="18">
        <v>62.67</v>
      </c>
      <c r="K756" s="7"/>
      <c r="L756" s="8"/>
      <c r="M756" s="8"/>
      <c r="N756" s="8"/>
      <c r="O756" s="5" t="str">
        <f>PHONETIC(D756)</f>
        <v/>
      </c>
      <c r="P756" s="5" ph="1"/>
    </row>
    <row r="757" spans="1:16" ht="20.100000000000001" hidden="1" customHeight="1" x14ac:dyDescent="0.2">
      <c r="A757" s="8">
        <v>566</v>
      </c>
      <c r="B757" s="8" t="s">
        <v>365</v>
      </c>
      <c r="C757" s="11">
        <v>45046</v>
      </c>
      <c r="D757" s="8" t="s">
        <v>232</v>
      </c>
      <c r="E757" s="8" t="s">
        <v>210</v>
      </c>
      <c r="F757" s="8">
        <v>3</v>
      </c>
      <c r="G757" s="8" t="s">
        <v>71</v>
      </c>
      <c r="H757" s="8" t="s">
        <v>170</v>
      </c>
      <c r="I757" s="8">
        <v>-1.3</v>
      </c>
      <c r="J757" s="8">
        <v>13.16</v>
      </c>
      <c r="K757" s="8"/>
      <c r="L757" s="10"/>
      <c r="M757" s="10"/>
      <c r="N757" s="8"/>
      <c r="O757" s="5" t="str">
        <f>PHONETIC(D757)</f>
        <v>まえだ</v>
      </c>
      <c r="P757" s="5" t="str" ph="1">
        <f>PHONETIC(E757)</f>
        <v>ななみ</v>
      </c>
    </row>
    <row r="758" spans="1:16" ht="20.100000000000001" hidden="1" customHeight="1" x14ac:dyDescent="0.2">
      <c r="A758" s="8">
        <v>757</v>
      </c>
      <c r="B758" s="8" t="s">
        <v>663</v>
      </c>
      <c r="C758" s="11">
        <v>45207</v>
      </c>
      <c r="D758" s="8" t="s">
        <v>589</v>
      </c>
      <c r="E758" s="8" t="s">
        <v>613</v>
      </c>
      <c r="F758" s="8">
        <v>3</v>
      </c>
      <c r="G758" s="8" t="s">
        <v>670</v>
      </c>
      <c r="H758" s="8" t="s">
        <v>953</v>
      </c>
      <c r="I758" s="26"/>
      <c r="J758" s="26" t="s">
        <v>653</v>
      </c>
      <c r="K758" s="7"/>
      <c r="L758" s="8"/>
      <c r="M758" s="8"/>
      <c r="N758" s="8"/>
      <c r="O758" s="5" t="str">
        <f>PHONETIC(D758)</f>
        <v>ふくむら</v>
      </c>
      <c r="P758" s="5" t="str" ph="1">
        <f>PHONETIC(E758)</f>
        <v>なつき</v>
      </c>
    </row>
    <row r="759" spans="1:16" ht="20.100000000000001" hidden="1" customHeight="1" x14ac:dyDescent="0.2">
      <c r="A759" s="8">
        <v>758</v>
      </c>
      <c r="B759" s="8" t="s">
        <v>662</v>
      </c>
      <c r="C759" s="11">
        <v>45207</v>
      </c>
      <c r="D759" s="8" t="s">
        <v>593</v>
      </c>
      <c r="E759" s="8" t="s">
        <v>617</v>
      </c>
      <c r="F759" s="8">
        <v>5</v>
      </c>
      <c r="G759" s="8" t="s">
        <v>670</v>
      </c>
      <c r="H759" s="8" t="s">
        <v>953</v>
      </c>
      <c r="I759" s="26"/>
      <c r="J759" s="26" t="s">
        <v>653</v>
      </c>
      <c r="K759" s="32"/>
      <c r="L759" s="8"/>
      <c r="M759" s="8"/>
      <c r="N759" s="8"/>
      <c r="O759" s="5" t="str">
        <f>PHONETIC(D759)</f>
        <v>こだま</v>
      </c>
      <c r="P759" s="5" ph="1"/>
    </row>
    <row r="760" spans="1:16" ht="20.100000000000001" hidden="1" customHeight="1" x14ac:dyDescent="0.2">
      <c r="A760" s="8">
        <v>759</v>
      </c>
      <c r="B760" s="8" t="s">
        <v>664</v>
      </c>
      <c r="C760" s="11">
        <v>45207</v>
      </c>
      <c r="D760" s="8" t="s">
        <v>594</v>
      </c>
      <c r="E760" s="8" t="s">
        <v>618</v>
      </c>
      <c r="F760" s="8">
        <v>5</v>
      </c>
      <c r="G760" s="8" t="s">
        <v>670</v>
      </c>
      <c r="H760" s="8" t="s">
        <v>953</v>
      </c>
      <c r="I760" s="26"/>
      <c r="J760" s="26" t="s">
        <v>654</v>
      </c>
      <c r="K760" s="8"/>
      <c r="L760" s="8"/>
      <c r="M760" s="8"/>
      <c r="N760" s="8"/>
      <c r="O760" s="5" t="str">
        <f>PHONETIC(D760)</f>
        <v>くらた</v>
      </c>
      <c r="P760" s="5" ph="1"/>
    </row>
    <row r="761" spans="1:16" ht="20.100000000000001" hidden="1" customHeight="1" x14ac:dyDescent="0.2">
      <c r="A761" s="8">
        <v>760</v>
      </c>
      <c r="B761" s="8" t="s">
        <v>663</v>
      </c>
      <c r="C761" s="11">
        <v>45207</v>
      </c>
      <c r="D761" s="8" t="s">
        <v>594</v>
      </c>
      <c r="E761" s="8" t="s">
        <v>625</v>
      </c>
      <c r="F761" s="8">
        <v>3</v>
      </c>
      <c r="G761" s="8" t="s">
        <v>671</v>
      </c>
      <c r="H761" s="8" t="s">
        <v>953</v>
      </c>
      <c r="I761" s="26"/>
      <c r="J761" s="26" t="s">
        <v>659</v>
      </c>
      <c r="L761" s="8"/>
      <c r="M761" s="8"/>
      <c r="N761" s="8"/>
      <c r="O761" s="5" t="str">
        <f>PHONETIC(D761)</f>
        <v>くらた</v>
      </c>
      <c r="P761" s="5" ph="1"/>
    </row>
    <row r="762" spans="1:16" ht="20.100000000000001" hidden="1" customHeight="1" x14ac:dyDescent="0.2">
      <c r="A762" s="8">
        <v>761</v>
      </c>
      <c r="B762" s="8" t="s">
        <v>662</v>
      </c>
      <c r="C762" s="11">
        <v>45207</v>
      </c>
      <c r="D762" s="8" t="s">
        <v>601</v>
      </c>
      <c r="E762" s="8" t="s">
        <v>626</v>
      </c>
      <c r="F762" s="8">
        <v>4</v>
      </c>
      <c r="G762" s="8" t="s">
        <v>671</v>
      </c>
      <c r="H762" s="8" t="s">
        <v>953</v>
      </c>
      <c r="I762" s="26"/>
      <c r="J762" s="26" t="s">
        <v>658</v>
      </c>
      <c r="K762" s="8"/>
      <c r="L762" s="8"/>
      <c r="M762" s="8"/>
      <c r="N762" s="8"/>
      <c r="O762" s="5" t="str">
        <f>PHONETIC(D762)</f>
        <v>やべ</v>
      </c>
      <c r="P762" s="5" ph="1"/>
    </row>
    <row r="763" spans="1:16" ht="20.100000000000001" hidden="1" customHeight="1" x14ac:dyDescent="0.2">
      <c r="A763" s="8">
        <v>762</v>
      </c>
      <c r="B763" s="8" t="s">
        <v>662</v>
      </c>
      <c r="C763" s="11">
        <v>45207</v>
      </c>
      <c r="D763" s="8" t="s">
        <v>603</v>
      </c>
      <c r="E763" s="8" t="s">
        <v>628</v>
      </c>
      <c r="F763" s="8">
        <v>4</v>
      </c>
      <c r="G763" s="8" t="s">
        <v>671</v>
      </c>
      <c r="H763" s="8" t="s">
        <v>953</v>
      </c>
      <c r="I763" s="26"/>
      <c r="J763" s="26" t="s">
        <v>655</v>
      </c>
      <c r="K763" s="8"/>
      <c r="L763" s="8"/>
      <c r="M763" s="8"/>
      <c r="N763" s="8"/>
      <c r="O763" s="5" t="str">
        <f>PHONETIC(D763)</f>
        <v>いくた</v>
      </c>
      <c r="P763" s="5" ph="1"/>
    </row>
    <row r="764" spans="1:16" ht="20.100000000000001" hidden="1" customHeight="1" x14ac:dyDescent="0.2">
      <c r="A764" s="8">
        <v>763</v>
      </c>
      <c r="B764" s="8" t="s">
        <v>662</v>
      </c>
      <c r="C764" s="11">
        <v>45207</v>
      </c>
      <c r="D764" s="8" t="s">
        <v>643</v>
      </c>
      <c r="E764" s="8" t="s">
        <v>649</v>
      </c>
      <c r="F764" s="8">
        <v>5</v>
      </c>
      <c r="G764" s="8" t="s">
        <v>671</v>
      </c>
      <c r="H764" s="8" t="s">
        <v>953</v>
      </c>
      <c r="I764" s="26"/>
      <c r="J764" s="18" t="s">
        <v>657</v>
      </c>
      <c r="K764" s="32"/>
      <c r="L764" s="8"/>
      <c r="M764" s="8"/>
      <c r="N764" s="8"/>
      <c r="O764" s="5" t="str">
        <f>PHONETIC(D764)</f>
        <v>まつもと</v>
      </c>
      <c r="P764" s="5" ph="1"/>
    </row>
    <row r="765" spans="1:16" ht="20.100000000000001" hidden="1" customHeight="1" x14ac:dyDescent="0.2">
      <c r="A765" s="8">
        <v>764</v>
      </c>
      <c r="B765" s="8" t="s">
        <v>663</v>
      </c>
      <c r="C765" s="11">
        <v>45207</v>
      </c>
      <c r="D765" s="8" t="s">
        <v>611</v>
      </c>
      <c r="E765" s="8" t="s">
        <v>638</v>
      </c>
      <c r="F765" s="8">
        <v>6</v>
      </c>
      <c r="G765" s="8" t="s">
        <v>671</v>
      </c>
      <c r="H765" s="8" t="s">
        <v>953</v>
      </c>
      <c r="I765" s="26"/>
      <c r="J765" s="18" t="s">
        <v>656</v>
      </c>
      <c r="K765" s="7"/>
      <c r="L765" s="8"/>
      <c r="M765" s="8"/>
      <c r="N765" s="8"/>
      <c r="O765" s="5"/>
      <c r="P765" s="5" ph="1"/>
    </row>
    <row r="766" spans="1:16" ht="20.100000000000001" hidden="1" customHeight="1" x14ac:dyDescent="0.2">
      <c r="A766" s="8">
        <v>765</v>
      </c>
      <c r="B766" s="8" t="s">
        <v>566</v>
      </c>
      <c r="C766" s="11">
        <v>45214</v>
      </c>
      <c r="D766" s="8" t="s">
        <v>236</v>
      </c>
      <c r="E766" s="8" t="s">
        <v>130</v>
      </c>
      <c r="F766" s="8">
        <v>5</v>
      </c>
      <c r="G766" s="8" t="s">
        <v>71</v>
      </c>
      <c r="H766" s="8" t="s">
        <v>948</v>
      </c>
      <c r="I766" s="7"/>
      <c r="J766" s="7">
        <v>115</v>
      </c>
      <c r="K766" s="8"/>
      <c r="L766" s="8"/>
      <c r="M766" s="8" ph="1"/>
      <c r="N766" s="8"/>
      <c r="O766" s="5"/>
      <c r="P766" s="5" ph="1"/>
    </row>
    <row r="767" spans="1:16" ht="20.100000000000001" hidden="1" customHeight="1" x14ac:dyDescent="0.2">
      <c r="A767" s="8">
        <v>766</v>
      </c>
      <c r="B767" s="8" t="s">
        <v>566</v>
      </c>
      <c r="C767" s="11">
        <v>45214</v>
      </c>
      <c r="D767" s="8" t="s">
        <v>230</v>
      </c>
      <c r="E767" s="8" t="s">
        <v>141</v>
      </c>
      <c r="F767" s="8">
        <v>5</v>
      </c>
      <c r="G767" s="8" t="s">
        <v>69</v>
      </c>
      <c r="H767" s="11" t="s">
        <v>765</v>
      </c>
      <c r="I767" s="7">
        <v>0.6</v>
      </c>
      <c r="J767" s="7">
        <v>16.72</v>
      </c>
      <c r="K767" s="8">
        <v>63.3</v>
      </c>
      <c r="L767" s="10">
        <f>K767/J767</f>
        <v>3.785885167464115</v>
      </c>
      <c r="M767" s="10">
        <f>100/K767</f>
        <v>1.5797788309636651</v>
      </c>
      <c r="N767" s="10"/>
      <c r="O767" s="5" t="str">
        <f>PHONETIC(D767)</f>
        <v>すずき</v>
      </c>
      <c r="P767" s="5" t="str" ph="1">
        <f>PHONETIC(E767)</f>
        <v>りおと</v>
      </c>
    </row>
    <row r="768" spans="1:16" ht="20.100000000000001" hidden="1" customHeight="1" x14ac:dyDescent="0.2">
      <c r="A768" s="8">
        <v>767</v>
      </c>
      <c r="B768" s="8" t="s">
        <v>566</v>
      </c>
      <c r="C768" s="11">
        <v>45214</v>
      </c>
      <c r="D768" s="8" t="s">
        <v>232</v>
      </c>
      <c r="E768" s="8" t="s">
        <v>205</v>
      </c>
      <c r="F768" s="8">
        <v>6</v>
      </c>
      <c r="G768" s="8" t="s">
        <v>69</v>
      </c>
      <c r="H768" s="11" t="s">
        <v>765</v>
      </c>
      <c r="I768" s="7">
        <v>1.3</v>
      </c>
      <c r="J768" s="7">
        <v>14.69</v>
      </c>
      <c r="K768" s="8">
        <v>59</v>
      </c>
      <c r="L768" s="10">
        <f>K768/J768</f>
        <v>4.0163376446562289</v>
      </c>
      <c r="M768" s="10">
        <f>100/K768</f>
        <v>1.6949152542372881</v>
      </c>
      <c r="N768" s="8"/>
      <c r="O768" s="5" t="str">
        <f>PHONETIC(D768)</f>
        <v>まえだ</v>
      </c>
      <c r="P768" s="5" t="str" ph="1">
        <f>PHONETIC(E768)</f>
        <v>こうたろう</v>
      </c>
    </row>
    <row r="769" spans="1:16" ht="20.100000000000001" hidden="1" customHeight="1" x14ac:dyDescent="0.2">
      <c r="A769" s="8">
        <v>768</v>
      </c>
      <c r="B769" s="8" t="s">
        <v>566</v>
      </c>
      <c r="C769" s="11">
        <v>45214</v>
      </c>
      <c r="D769" s="8" t="s">
        <v>231</v>
      </c>
      <c r="E769" s="8" t="s">
        <v>133</v>
      </c>
      <c r="F769" s="7">
        <v>4</v>
      </c>
      <c r="G769" s="8" t="s">
        <v>71</v>
      </c>
      <c r="H769" s="8" t="s">
        <v>170</v>
      </c>
      <c r="I769" s="8">
        <v>0.3</v>
      </c>
      <c r="J769" s="8">
        <v>13.72</v>
      </c>
      <c r="K769" s="8"/>
      <c r="L769" s="8"/>
      <c r="M769" s="8" ph="1"/>
      <c r="N769" s="8"/>
      <c r="O769" s="5"/>
      <c r="P769" s="5" ph="1"/>
    </row>
    <row r="770" spans="1:16" ht="20.100000000000001" hidden="1" customHeight="1" x14ac:dyDescent="0.2">
      <c r="A770" s="8">
        <v>769</v>
      </c>
      <c r="B770" s="8" t="s">
        <v>566</v>
      </c>
      <c r="C770" s="11">
        <v>45214</v>
      </c>
      <c r="D770" s="8" t="s">
        <v>229</v>
      </c>
      <c r="E770" s="8" t="s">
        <v>131</v>
      </c>
      <c r="F770" s="8">
        <v>4</v>
      </c>
      <c r="G770" s="8" t="s">
        <v>69</v>
      </c>
      <c r="H770" s="8" t="s">
        <v>170</v>
      </c>
      <c r="I770" s="7">
        <v>0.6</v>
      </c>
      <c r="J770" s="7">
        <v>12.65</v>
      </c>
      <c r="K770" s="8"/>
      <c r="L770" s="8"/>
      <c r="M770" s="8" ph="1"/>
      <c r="N770" s="8"/>
      <c r="O770" s="5"/>
      <c r="P770" s="5" ph="1"/>
    </row>
    <row r="771" spans="1:16" ht="20.100000000000001" hidden="1" customHeight="1" x14ac:dyDescent="0.2">
      <c r="A771" s="8">
        <v>770</v>
      </c>
      <c r="B771" s="8" t="s">
        <v>566</v>
      </c>
      <c r="C771" s="11">
        <v>45214</v>
      </c>
      <c r="D771" s="8" t="s">
        <v>294</v>
      </c>
      <c r="E771" s="8" t="s">
        <v>144</v>
      </c>
      <c r="F771" s="8">
        <v>5</v>
      </c>
      <c r="G771" s="8" t="s">
        <v>69</v>
      </c>
      <c r="H771" s="8" t="s">
        <v>359</v>
      </c>
      <c r="I771" s="7">
        <v>1</v>
      </c>
      <c r="J771" s="7">
        <v>15.26</v>
      </c>
      <c r="K771" s="8"/>
      <c r="L771" s="8"/>
      <c r="M771" s="8" ph="1"/>
      <c r="N771" s="8"/>
      <c r="O771" s="5" t="str">
        <f>PHONETIC(D771)</f>
        <v>たかぎ</v>
      </c>
      <c r="P771" s="5" t="str" ph="1">
        <f>PHONETIC(E771)</f>
        <v>おうすけ</v>
      </c>
    </row>
    <row r="772" spans="1:16" ht="20.100000000000001" hidden="1" customHeight="1" x14ac:dyDescent="0.2">
      <c r="A772" s="8">
        <v>771</v>
      </c>
      <c r="B772" s="8" t="s">
        <v>565</v>
      </c>
      <c r="C772" s="11">
        <v>45227</v>
      </c>
      <c r="D772" s="8" t="s">
        <v>236</v>
      </c>
      <c r="E772" s="8" t="s">
        <v>130</v>
      </c>
      <c r="F772" s="8">
        <v>5</v>
      </c>
      <c r="G772" s="8" t="s">
        <v>71</v>
      </c>
      <c r="H772" s="8" t="s">
        <v>948</v>
      </c>
      <c r="I772" s="7"/>
      <c r="J772" s="7">
        <v>110</v>
      </c>
      <c r="K772" s="8"/>
      <c r="L772" s="8"/>
      <c r="M772" s="8" ph="1"/>
      <c r="N772" s="8"/>
      <c r="O772" s="5" t="str">
        <f>PHONETIC(D772)</f>
        <v>くらた</v>
      </c>
      <c r="P772" s="5" t="str" ph="1">
        <f>PHONETIC(E772)</f>
        <v>まきな</v>
      </c>
    </row>
    <row r="773" spans="1:16" ht="20.100000000000001" hidden="1" customHeight="1" x14ac:dyDescent="0.2">
      <c r="A773" s="8">
        <v>772</v>
      </c>
      <c r="B773" s="8" t="s">
        <v>660</v>
      </c>
      <c r="C773" s="11">
        <v>45227</v>
      </c>
      <c r="D773" s="8" t="s">
        <v>236</v>
      </c>
      <c r="E773" s="8" t="s">
        <v>129</v>
      </c>
      <c r="F773" s="8" t="s">
        <v>307</v>
      </c>
      <c r="G773" s="8" t="s">
        <v>71</v>
      </c>
      <c r="H773" s="8" t="s">
        <v>948</v>
      </c>
      <c r="I773" s="7"/>
      <c r="J773" s="7">
        <v>140</v>
      </c>
      <c r="K773" s="8"/>
      <c r="L773" s="8"/>
      <c r="M773" s="8" ph="1"/>
      <c r="N773" s="8"/>
      <c r="O773" s="5" t="str">
        <f>PHONETIC(D773)</f>
        <v>くらた</v>
      </c>
      <c r="P773" s="5" t="str" ph="1">
        <f>PHONETIC(E773)</f>
        <v>もなみ</v>
      </c>
    </row>
    <row r="774" spans="1:16" ht="20.100000000000001" hidden="1" customHeight="1" x14ac:dyDescent="0.2">
      <c r="A774" s="8">
        <v>773</v>
      </c>
      <c r="B774" s="8" t="s">
        <v>565</v>
      </c>
      <c r="C774" s="11">
        <v>45227</v>
      </c>
      <c r="D774" s="8" t="s">
        <v>236</v>
      </c>
      <c r="E774" s="8" t="s">
        <v>214</v>
      </c>
      <c r="F774" s="8">
        <v>3</v>
      </c>
      <c r="G774" s="8" t="s">
        <v>69</v>
      </c>
      <c r="H774" s="8" t="s">
        <v>935</v>
      </c>
      <c r="I774" s="7">
        <v>0.9</v>
      </c>
      <c r="J774" s="7">
        <v>263</v>
      </c>
      <c r="K774" s="8"/>
      <c r="L774" s="8"/>
      <c r="M774" s="8" ph="1"/>
      <c r="N774" s="8"/>
      <c r="O774" s="5" t="str">
        <f>PHONETIC(D774)</f>
        <v>くらた</v>
      </c>
      <c r="P774" s="5" t="str" ph="1">
        <f>PHONETIC(E774)</f>
        <v>まさき</v>
      </c>
    </row>
    <row r="775" spans="1:16" ht="20.100000000000001" hidden="1" customHeight="1" x14ac:dyDescent="0.2">
      <c r="A775" s="8">
        <v>774</v>
      </c>
      <c r="B775" s="8" t="s">
        <v>565</v>
      </c>
      <c r="C775" s="11">
        <v>45227</v>
      </c>
      <c r="D775" s="8" t="s">
        <v>230</v>
      </c>
      <c r="E775" s="8" t="s">
        <v>141</v>
      </c>
      <c r="F775" s="8">
        <v>5</v>
      </c>
      <c r="G775" s="8" t="s">
        <v>69</v>
      </c>
      <c r="H775" s="11" t="s">
        <v>765</v>
      </c>
      <c r="I775" s="7">
        <v>-0.3</v>
      </c>
      <c r="J775" s="7">
        <v>16.43</v>
      </c>
      <c r="K775" s="8"/>
      <c r="L775" s="8"/>
      <c r="M775" s="8" ph="1"/>
      <c r="N775" s="8"/>
      <c r="O775" s="5" t="str">
        <f>PHONETIC(D775)</f>
        <v>すずき</v>
      </c>
      <c r="P775" s="5" t="str" ph="1">
        <f>PHONETIC(E775)</f>
        <v>りおと</v>
      </c>
    </row>
    <row r="776" spans="1:16" ht="20.100000000000001" hidden="1" customHeight="1" x14ac:dyDescent="0.2">
      <c r="A776" s="8">
        <v>775</v>
      </c>
      <c r="B776" s="8" t="s">
        <v>565</v>
      </c>
      <c r="C776" s="11">
        <v>45227</v>
      </c>
      <c r="D776" s="8" t="s">
        <v>232</v>
      </c>
      <c r="E776" s="8" t="s">
        <v>205</v>
      </c>
      <c r="F776" s="8">
        <v>6</v>
      </c>
      <c r="G776" s="8" t="s">
        <v>69</v>
      </c>
      <c r="H776" s="11" t="s">
        <v>765</v>
      </c>
      <c r="I776" s="8">
        <v>0.9</v>
      </c>
      <c r="J776" s="7">
        <v>14.94</v>
      </c>
      <c r="K776" s="8">
        <v>59</v>
      </c>
      <c r="L776" s="10">
        <f>K776/J776</f>
        <v>3.9491298527443108</v>
      </c>
      <c r="M776" s="10">
        <f>100/K776</f>
        <v>1.6949152542372881</v>
      </c>
      <c r="N776" s="8"/>
      <c r="O776" s="5" t="str">
        <f>PHONETIC(D776)</f>
        <v>まえだ</v>
      </c>
      <c r="P776" s="5" t="str" ph="1">
        <f>PHONETIC(E776)</f>
        <v>こうたろう</v>
      </c>
    </row>
    <row r="777" spans="1:16" ht="20.100000000000001" hidden="1" customHeight="1" x14ac:dyDescent="0.2">
      <c r="A777" s="8">
        <v>776</v>
      </c>
      <c r="B777" s="8" t="s">
        <v>565</v>
      </c>
      <c r="C777" s="11">
        <v>45227</v>
      </c>
      <c r="D777" s="8" t="s">
        <v>333</v>
      </c>
      <c r="E777" s="8" t="s">
        <v>146</v>
      </c>
      <c r="F777" s="8">
        <v>6</v>
      </c>
      <c r="G777" s="8" t="s">
        <v>69</v>
      </c>
      <c r="H777" s="11" t="s">
        <v>765</v>
      </c>
      <c r="I777" s="7">
        <v>1.5</v>
      </c>
      <c r="J777" s="7">
        <v>15.98</v>
      </c>
      <c r="K777" s="8">
        <v>61.8</v>
      </c>
      <c r="L777" s="10">
        <f>K777/J777</f>
        <v>3.8673341677096369</v>
      </c>
      <c r="M777" s="10">
        <f>100/K777</f>
        <v>1.6181229773462784</v>
      </c>
      <c r="N777" s="8"/>
      <c r="O777" s="5" t="str">
        <f>PHONETIC(D777)</f>
        <v>いでい</v>
      </c>
      <c r="P777" s="5" t="str" ph="1">
        <f>PHONETIC(E777)</f>
        <v>ともき</v>
      </c>
    </row>
    <row r="778" spans="1:16" ht="20.100000000000001" hidden="1" customHeight="1" x14ac:dyDescent="0.2">
      <c r="A778" s="8">
        <v>777</v>
      </c>
      <c r="B778" s="8" t="s">
        <v>565</v>
      </c>
      <c r="C778" s="11">
        <v>45227</v>
      </c>
      <c r="D778" s="8" t="s">
        <v>316</v>
      </c>
      <c r="E778" s="8" t="s">
        <v>147</v>
      </c>
      <c r="F778" s="8">
        <v>6</v>
      </c>
      <c r="G778" s="8" t="s">
        <v>69</v>
      </c>
      <c r="H778" s="11" t="s">
        <v>765</v>
      </c>
      <c r="I778" s="7">
        <v>1.5</v>
      </c>
      <c r="J778" s="7">
        <v>16.010000000000002</v>
      </c>
      <c r="K778" s="8">
        <v>65</v>
      </c>
      <c r="L778" s="10">
        <f>K778/J778</f>
        <v>4.0599625234228602</v>
      </c>
      <c r="M778" s="10">
        <f>100/K778</f>
        <v>1.5384615384615385</v>
      </c>
      <c r="N778" s="8"/>
      <c r="O778" s="5" t="str">
        <f>PHONETIC(D778)</f>
        <v>きたむら</v>
      </c>
      <c r="P778" s="5" t="str" ph="1">
        <f>PHONETIC(E778)</f>
        <v>そうすけ</v>
      </c>
    </row>
    <row r="779" spans="1:16" ht="20.100000000000001" hidden="1" customHeight="1" x14ac:dyDescent="0.2">
      <c r="A779" s="8">
        <v>778</v>
      </c>
      <c r="B779" s="8" t="s">
        <v>565</v>
      </c>
      <c r="C779" s="11">
        <v>45227</v>
      </c>
      <c r="D779" s="8"/>
      <c r="E779" s="8" t="s">
        <v>683</v>
      </c>
      <c r="F779" s="8"/>
      <c r="G779" s="8" t="s">
        <v>69</v>
      </c>
      <c r="H779" s="8" t="s">
        <v>168</v>
      </c>
      <c r="I779" s="7"/>
      <c r="J779" s="7"/>
      <c r="K779" s="8"/>
      <c r="L779" s="8"/>
      <c r="M779" s="8" ph="1"/>
      <c r="N779" s="8"/>
      <c r="O779" s="5" t="str">
        <f>PHONETIC(D779)</f>
        <v/>
      </c>
      <c r="P779" s="5" t="str" ph="1">
        <f>PHONETIC(E779)</f>
        <v>ともき・こうたろう・そうすけ・おうすけ</v>
      </c>
    </row>
    <row r="780" spans="1:16" ht="20.100000000000001" hidden="1" customHeight="1" x14ac:dyDescent="0.2">
      <c r="A780" s="8">
        <v>779</v>
      </c>
      <c r="B780" s="8" t="s">
        <v>565</v>
      </c>
      <c r="C780" s="11">
        <v>45227</v>
      </c>
      <c r="D780" s="8"/>
      <c r="E780" s="8" t="s">
        <v>681</v>
      </c>
      <c r="F780" s="8"/>
      <c r="G780" s="8" t="s">
        <v>69</v>
      </c>
      <c r="H780" s="8" t="s">
        <v>168</v>
      </c>
      <c r="I780" s="7"/>
      <c r="J780" s="7" t="s">
        <v>682</v>
      </c>
      <c r="K780" s="8"/>
      <c r="L780" s="8"/>
      <c r="M780" s="8" ph="1"/>
      <c r="N780" s="8"/>
      <c r="O780" s="5"/>
      <c r="P780" s="5" ph="1"/>
    </row>
    <row r="781" spans="1:16" ht="20.100000000000001" hidden="1" customHeight="1" x14ac:dyDescent="0.2">
      <c r="A781" s="8">
        <v>780</v>
      </c>
      <c r="B781" s="8" t="s">
        <v>565</v>
      </c>
      <c r="C781" s="11">
        <v>45227</v>
      </c>
      <c r="D781" s="8" t="s">
        <v>377</v>
      </c>
      <c r="E781" s="8" t="s">
        <v>379</v>
      </c>
      <c r="F781" s="8">
        <v>1</v>
      </c>
      <c r="G781" s="8" t="s">
        <v>69</v>
      </c>
      <c r="H781" s="8" t="s">
        <v>169</v>
      </c>
      <c r="I781" s="7">
        <v>-0.6</v>
      </c>
      <c r="J781" s="7">
        <v>11.65</v>
      </c>
      <c r="K781" s="8"/>
      <c r="L781" s="8"/>
      <c r="M781" s="8" ph="1"/>
      <c r="N781" s="8"/>
      <c r="O781" s="5" t="str">
        <f>PHONETIC(D781)</f>
        <v>ささき</v>
      </c>
      <c r="P781" s="5" t="str" ph="1">
        <f>PHONETIC(E781)</f>
        <v>ゆうせい</v>
      </c>
    </row>
    <row r="782" spans="1:16" ht="20.100000000000001" hidden="1" customHeight="1" x14ac:dyDescent="0.2">
      <c r="A782" s="8">
        <v>781</v>
      </c>
      <c r="B782" s="8" t="s">
        <v>565</v>
      </c>
      <c r="C782" s="11">
        <v>45227</v>
      </c>
      <c r="D782" s="8" t="s">
        <v>230</v>
      </c>
      <c r="E782" s="8" t="s">
        <v>146</v>
      </c>
      <c r="F782" s="8">
        <v>1</v>
      </c>
      <c r="G782" s="8" t="s">
        <v>69</v>
      </c>
      <c r="H782" s="8" t="s">
        <v>169</v>
      </c>
      <c r="I782" s="7">
        <v>1.7</v>
      </c>
      <c r="J782" s="7">
        <v>9.49</v>
      </c>
      <c r="K782" s="8">
        <v>41.2</v>
      </c>
      <c r="L782" s="10">
        <f>K782/J782</f>
        <v>4.3414120126448896</v>
      </c>
      <c r="M782" s="10">
        <f>50/K782</f>
        <v>1.2135922330097086</v>
      </c>
      <c r="N782" s="8"/>
      <c r="O782" s="5" t="str">
        <f>PHONETIC(D782)</f>
        <v>すずき</v>
      </c>
      <c r="P782" s="5" t="str" ph="1">
        <f>PHONETIC(E782)</f>
        <v>ともき</v>
      </c>
    </row>
    <row r="783" spans="1:16" ht="20.100000000000001" hidden="1" customHeight="1" x14ac:dyDescent="0.2">
      <c r="A783" s="8">
        <v>782</v>
      </c>
      <c r="B783" s="8" t="s">
        <v>565</v>
      </c>
      <c r="C783" s="11">
        <v>45227</v>
      </c>
      <c r="D783" s="8" t="s">
        <v>414</v>
      </c>
      <c r="E783" s="8" t="s">
        <v>208</v>
      </c>
      <c r="F783" s="8">
        <v>2</v>
      </c>
      <c r="G783" s="8" t="s">
        <v>69</v>
      </c>
      <c r="H783" s="8" t="s">
        <v>169</v>
      </c>
      <c r="I783" s="7">
        <v>1.6</v>
      </c>
      <c r="J783" s="7">
        <v>8.5</v>
      </c>
      <c r="K783" s="8"/>
      <c r="L783" s="5"/>
      <c r="M783" s="5" ph="1"/>
      <c r="N783" s="8"/>
      <c r="O783" s="5" t="str">
        <f>PHONETIC(D783)</f>
        <v>いとう</v>
      </c>
      <c r="P783" s="5" t="str" ph="1">
        <f>PHONETIC(E783)</f>
        <v>はるき</v>
      </c>
    </row>
    <row r="784" spans="1:16" ht="20.100000000000001" hidden="1" customHeight="1" x14ac:dyDescent="0.2">
      <c r="A784" s="8">
        <v>783</v>
      </c>
      <c r="B784" s="8" t="s">
        <v>565</v>
      </c>
      <c r="C784" s="11">
        <v>45227</v>
      </c>
      <c r="D784" s="8" t="s">
        <v>355</v>
      </c>
      <c r="E784" s="8" t="s">
        <v>212</v>
      </c>
      <c r="F784" s="8">
        <v>2</v>
      </c>
      <c r="G784" s="8" t="s">
        <v>69</v>
      </c>
      <c r="H784" s="8" t="s">
        <v>169</v>
      </c>
      <c r="I784" s="7">
        <v>-0.6</v>
      </c>
      <c r="J784" s="7">
        <v>9.14</v>
      </c>
      <c r="K784" s="8"/>
      <c r="L784" s="5"/>
      <c r="M784" s="5" ph="1"/>
      <c r="N784" s="8"/>
      <c r="O784" s="5" t="str">
        <f>PHONETIC(D784)</f>
        <v>かわぐち</v>
      </c>
      <c r="P784" s="5" t="str" ph="1">
        <f>PHONETIC(E784)</f>
        <v>こうき</v>
      </c>
    </row>
    <row r="785" spans="1:16" ht="20.100000000000001" customHeight="1" x14ac:dyDescent="0.2">
      <c r="A785" s="8">
        <v>728</v>
      </c>
      <c r="B785" s="8" t="s">
        <v>662</v>
      </c>
      <c r="C785" s="11">
        <v>45207</v>
      </c>
      <c r="D785" s="8" t="s">
        <v>588</v>
      </c>
      <c r="E785" s="8" t="s">
        <v>612</v>
      </c>
      <c r="F785" s="8">
        <v>3</v>
      </c>
      <c r="G785" s="8" t="s">
        <v>670</v>
      </c>
      <c r="H785" s="11" t="s">
        <v>765</v>
      </c>
      <c r="I785" s="7"/>
      <c r="J785" s="26">
        <v>15.43</v>
      </c>
      <c r="K785" s="7"/>
      <c r="L785" s="8"/>
      <c r="M785" s="8"/>
      <c r="N785" s="8"/>
      <c r="O785" s="5" t="str">
        <f>PHONETIC(D785)</f>
        <v>まえだ</v>
      </c>
      <c r="P785" s="5" t="str" ph="1">
        <f>PHONETIC(E785)</f>
        <v>ななみ</v>
      </c>
    </row>
    <row r="786" spans="1:16" ht="20.100000000000001" hidden="1" customHeight="1" x14ac:dyDescent="0.2">
      <c r="A786" s="8">
        <v>545</v>
      </c>
      <c r="B786" s="8" t="s">
        <v>353</v>
      </c>
      <c r="C786" s="11">
        <v>45006</v>
      </c>
      <c r="D786" s="8"/>
      <c r="E786" s="8" t="s">
        <v>362</v>
      </c>
      <c r="F786" s="8"/>
      <c r="G786" s="8"/>
      <c r="H786" s="8" t="s">
        <v>168</v>
      </c>
      <c r="I786" s="8"/>
      <c r="J786" s="7" t="s">
        <v>972</v>
      </c>
      <c r="K786" s="8"/>
      <c r="L786" s="10"/>
      <c r="M786" s="10"/>
      <c r="N786" s="8"/>
      <c r="O786" s="5" t="str">
        <f>PHONETIC(D786)</f>
        <v/>
      </c>
      <c r="P786" s="5" t="str" ph="1">
        <f>PHONETIC(E786)</f>
        <v>なつき・ななみ・まき・もなみ</v>
      </c>
    </row>
    <row r="787" spans="1:16" ht="20.100000000000001" hidden="1" customHeight="1" x14ac:dyDescent="0.2">
      <c r="A787" s="8">
        <v>786</v>
      </c>
      <c r="B787" s="8" t="s">
        <v>565</v>
      </c>
      <c r="C787" s="11">
        <v>45227</v>
      </c>
      <c r="D787" s="8" t="s">
        <v>327</v>
      </c>
      <c r="E787" s="8" t="s">
        <v>206</v>
      </c>
      <c r="F787" s="8">
        <v>3</v>
      </c>
      <c r="G787" s="8" t="s">
        <v>71</v>
      </c>
      <c r="H787" s="8" t="s">
        <v>167</v>
      </c>
      <c r="I787" s="8">
        <v>1.6</v>
      </c>
      <c r="J787" s="10">
        <v>9.7100000000000009</v>
      </c>
      <c r="K787" s="8"/>
      <c r="L787" s="5"/>
      <c r="M787" s="5" ph="1"/>
      <c r="N787" s="8"/>
      <c r="O787" s="5" t="str">
        <f>PHONETIC(D787)</f>
        <v>ふくむら</v>
      </c>
      <c r="P787" s="5" t="str" ph="1">
        <f>PHONETIC(E787)</f>
        <v>なつき</v>
      </c>
    </row>
    <row r="788" spans="1:16" ht="20.100000000000001" hidden="1" customHeight="1" x14ac:dyDescent="0.2">
      <c r="A788" s="8">
        <v>787</v>
      </c>
      <c r="B788" s="8" t="s">
        <v>565</v>
      </c>
      <c r="C788" s="11">
        <v>45227</v>
      </c>
      <c r="D788" s="8" t="s">
        <v>327</v>
      </c>
      <c r="E788" s="8" t="s">
        <v>206</v>
      </c>
      <c r="F788" s="8">
        <v>3</v>
      </c>
      <c r="G788" s="8" t="s">
        <v>71</v>
      </c>
      <c r="H788" s="8" t="s">
        <v>167</v>
      </c>
      <c r="I788" s="8">
        <v>1.6</v>
      </c>
      <c r="J788" s="10">
        <v>9.7799999999999994</v>
      </c>
      <c r="K788" s="8">
        <v>39</v>
      </c>
      <c r="L788" s="10">
        <f>K788/J788</f>
        <v>3.9877300613496933</v>
      </c>
      <c r="M788" s="10">
        <f>60/K788</f>
        <v>1.5384615384615385</v>
      </c>
      <c r="N788" s="8" t="s">
        <v>676</v>
      </c>
      <c r="O788" s="5" t="str">
        <f>PHONETIC(D788)</f>
        <v>ふくむら</v>
      </c>
      <c r="P788" s="5" t="str" ph="1">
        <f>PHONETIC(E788)</f>
        <v>なつき</v>
      </c>
    </row>
    <row r="789" spans="1:16" ht="20.100000000000001" hidden="1" customHeight="1" x14ac:dyDescent="0.2">
      <c r="A789" s="8">
        <v>788</v>
      </c>
      <c r="B789" s="8" t="s">
        <v>565</v>
      </c>
      <c r="C789" s="11">
        <v>45227</v>
      </c>
      <c r="D789" s="8" t="s">
        <v>231</v>
      </c>
      <c r="E789" s="8" t="s">
        <v>133</v>
      </c>
      <c r="F789" s="8">
        <v>4</v>
      </c>
      <c r="G789" s="8" t="s">
        <v>71</v>
      </c>
      <c r="H789" s="8" t="s">
        <v>167</v>
      </c>
      <c r="I789" s="7">
        <v>1.1000000000000001</v>
      </c>
      <c r="J789" s="7">
        <v>10.32</v>
      </c>
      <c r="K789" s="8"/>
      <c r="L789" s="5"/>
      <c r="M789" s="5" ph="1"/>
      <c r="N789" s="8"/>
      <c r="O789" s="5" t="str">
        <f>PHONETIC(D789)</f>
        <v>やまざき</v>
      </c>
      <c r="P789" s="5" t="str" ph="1">
        <f>PHONETIC(E789)</f>
        <v>わかな</v>
      </c>
    </row>
    <row r="790" spans="1:16" ht="20.100000000000001" hidden="1" customHeight="1" x14ac:dyDescent="0.2">
      <c r="A790" s="8">
        <v>789</v>
      </c>
      <c r="B790" s="8" t="s">
        <v>565</v>
      </c>
      <c r="C790" s="11">
        <v>45227</v>
      </c>
      <c r="D790" s="8" t="s">
        <v>399</v>
      </c>
      <c r="E790" s="8" t="s">
        <v>400</v>
      </c>
      <c r="F790" s="8">
        <v>4</v>
      </c>
      <c r="G790" s="8" t="s">
        <v>69</v>
      </c>
      <c r="H790" s="8" t="s">
        <v>167</v>
      </c>
      <c r="I790" s="8">
        <v>0.6</v>
      </c>
      <c r="J790" s="7">
        <v>9.61</v>
      </c>
      <c r="K790" s="8">
        <v>41.1</v>
      </c>
      <c r="L790" s="10">
        <f>K790/J790</f>
        <v>4.2767950052029144</v>
      </c>
      <c r="M790" s="10">
        <f>60/K790</f>
        <v>1.4598540145985401</v>
      </c>
      <c r="N790" s="8"/>
      <c r="O790" s="5" t="str">
        <f>PHONETIC(D790)</f>
        <v>いしい</v>
      </c>
      <c r="P790" s="5" t="str" ph="1">
        <f>PHONETIC(E790)</f>
        <v>けいじゅ</v>
      </c>
    </row>
    <row r="791" spans="1:16" ht="20.100000000000001" hidden="1" customHeight="1" x14ac:dyDescent="0.2">
      <c r="A791" s="8">
        <v>790</v>
      </c>
      <c r="B791" s="8" t="s">
        <v>565</v>
      </c>
      <c r="C791" s="11">
        <v>45227</v>
      </c>
      <c r="D791" s="8" t="s">
        <v>568</v>
      </c>
      <c r="E791" s="8" t="s">
        <v>569</v>
      </c>
      <c r="F791" s="8">
        <v>4</v>
      </c>
      <c r="G791" s="8" t="s">
        <v>69</v>
      </c>
      <c r="H791" s="8" t="s">
        <v>167</v>
      </c>
      <c r="I791" s="7"/>
      <c r="J791" s="15"/>
      <c r="K791" s="8"/>
      <c r="L791" s="5"/>
      <c r="M791" s="5" ph="1"/>
      <c r="N791" s="8"/>
      <c r="O791" s="5" t="str">
        <f>PHONETIC(D791)</f>
        <v>あんどう</v>
      </c>
      <c r="P791" s="5" t="str" ph="1">
        <f>PHONETIC(E791)</f>
        <v>たいし</v>
      </c>
    </row>
    <row r="792" spans="1:16" ht="20.100000000000001" hidden="1" customHeight="1" x14ac:dyDescent="0.2">
      <c r="A792" s="8">
        <v>791</v>
      </c>
      <c r="B792" s="8" t="s">
        <v>565</v>
      </c>
      <c r="C792" s="11">
        <v>45227</v>
      </c>
      <c r="D792" s="8" t="s">
        <v>377</v>
      </c>
      <c r="E792" s="8" t="s">
        <v>378</v>
      </c>
      <c r="F792" s="8">
        <v>4</v>
      </c>
      <c r="G792" s="8" t="s">
        <v>69</v>
      </c>
      <c r="H792" s="8" t="s">
        <v>167</v>
      </c>
      <c r="I792" s="7">
        <v>1.5</v>
      </c>
      <c r="J792" s="7">
        <v>10.89</v>
      </c>
      <c r="K792" s="8">
        <v>46.8</v>
      </c>
      <c r="L792" s="10">
        <f>K792/J792</f>
        <v>4.2975206611570247</v>
      </c>
      <c r="M792" s="10">
        <f>60/K792</f>
        <v>1.2820512820512822</v>
      </c>
      <c r="N792" s="8"/>
      <c r="O792" s="5" t="str">
        <f>PHONETIC(D792)</f>
        <v>ささき</v>
      </c>
      <c r="P792" s="5" t="str" ph="1">
        <f>PHONETIC(E792)</f>
        <v>はるふみ</v>
      </c>
    </row>
    <row r="793" spans="1:16" ht="20.100000000000001" hidden="1" customHeight="1" x14ac:dyDescent="0.2">
      <c r="A793" s="8">
        <v>792</v>
      </c>
      <c r="B793" s="8" t="s">
        <v>565</v>
      </c>
      <c r="C793" s="11">
        <v>45227</v>
      </c>
      <c r="D793" s="8" t="s">
        <v>320</v>
      </c>
      <c r="E793" s="8" t="s">
        <v>134</v>
      </c>
      <c r="F793" s="8">
        <v>4</v>
      </c>
      <c r="G793" s="8" t="s">
        <v>69</v>
      </c>
      <c r="H793" s="8" t="s">
        <v>167</v>
      </c>
      <c r="I793" s="7">
        <v>2.1</v>
      </c>
      <c r="J793" s="7">
        <v>10.15</v>
      </c>
      <c r="K793" s="8">
        <v>43</v>
      </c>
      <c r="L793" s="10">
        <f>K793/J793</f>
        <v>4.2364532019704431</v>
      </c>
      <c r="M793" s="10">
        <f>60/K793</f>
        <v>1.3953488372093024</v>
      </c>
      <c r="N793" s="8"/>
      <c r="O793" s="5" t="str">
        <f>PHONETIC(D793)</f>
        <v>せざき</v>
      </c>
      <c r="P793" s="5" t="str" ph="1">
        <f>PHONETIC(E793)</f>
        <v>ようた</v>
      </c>
    </row>
    <row r="794" spans="1:16" ht="20.100000000000001" hidden="1" customHeight="1" x14ac:dyDescent="0.2">
      <c r="A794" s="8">
        <v>793</v>
      </c>
      <c r="B794" s="8" t="s">
        <v>565</v>
      </c>
      <c r="C794" s="11">
        <v>45227</v>
      </c>
      <c r="D794" s="8" t="s">
        <v>231</v>
      </c>
      <c r="E794" s="8" t="s">
        <v>133</v>
      </c>
      <c r="F794" s="8">
        <v>4</v>
      </c>
      <c r="G794" s="8" t="s">
        <v>71</v>
      </c>
      <c r="H794" s="8" t="s">
        <v>218</v>
      </c>
      <c r="I794" s="7">
        <v>0.9</v>
      </c>
      <c r="J794" s="7">
        <v>12.94</v>
      </c>
      <c r="K794" s="8"/>
      <c r="L794" s="5"/>
      <c r="M794" s="5" ph="1"/>
      <c r="N794" s="8"/>
      <c r="O794" s="5" t="str">
        <f>PHONETIC(D794)</f>
        <v>やまざき</v>
      </c>
      <c r="P794" s="5" t="str" ph="1">
        <f>PHONETIC(E794)</f>
        <v>わかな</v>
      </c>
    </row>
    <row r="795" spans="1:16" ht="20.100000000000001" hidden="1" customHeight="1" x14ac:dyDescent="0.2">
      <c r="A795" s="8">
        <v>794</v>
      </c>
      <c r="B795" s="8" t="s">
        <v>565</v>
      </c>
      <c r="C795" s="11">
        <v>45227</v>
      </c>
      <c r="D795" s="8" t="s">
        <v>229</v>
      </c>
      <c r="E795" s="8" t="s">
        <v>131</v>
      </c>
      <c r="F795" s="8">
        <v>4</v>
      </c>
      <c r="G795" s="8" t="s">
        <v>69</v>
      </c>
      <c r="H795" s="8" t="s">
        <v>218</v>
      </c>
      <c r="I795" s="7">
        <v>-0.3</v>
      </c>
      <c r="J795" s="7">
        <v>11.1</v>
      </c>
      <c r="K795" s="8"/>
      <c r="L795" s="5"/>
      <c r="M795" s="5" ph="1"/>
      <c r="N795" s="8"/>
      <c r="O795" s="5" t="str">
        <f>PHONETIC(D795)</f>
        <v>いくた</v>
      </c>
      <c r="P795" s="5" t="str" ph="1">
        <f>PHONETIC(E795)</f>
        <v>えいじ</v>
      </c>
    </row>
    <row r="796" spans="1:16" ht="20.100000000000001" hidden="1" customHeight="1" x14ac:dyDescent="0.2">
      <c r="A796" s="8">
        <v>795</v>
      </c>
      <c r="B796" s="8" t="s">
        <v>565</v>
      </c>
      <c r="C796" s="11">
        <v>45227</v>
      </c>
      <c r="D796" s="8" t="s">
        <v>320</v>
      </c>
      <c r="E796" s="8" t="s">
        <v>134</v>
      </c>
      <c r="F796" s="8">
        <v>4</v>
      </c>
      <c r="G796" s="8" t="s">
        <v>69</v>
      </c>
      <c r="H796" s="8" t="s">
        <v>218</v>
      </c>
      <c r="I796" s="7">
        <v>0.3</v>
      </c>
      <c r="J796" s="7">
        <v>12.6</v>
      </c>
      <c r="K796" s="8"/>
      <c r="L796" s="8"/>
      <c r="M796" s="8" ph="1"/>
      <c r="N796" s="8"/>
      <c r="O796" s="5" t="str">
        <f>PHONETIC(D796)</f>
        <v>せざき</v>
      </c>
      <c r="P796" s="5" t="str" ph="1">
        <f>PHONETIC(E796)</f>
        <v>ようた</v>
      </c>
    </row>
    <row r="797" spans="1:16" ht="20.100000000000001" hidden="1" customHeight="1" x14ac:dyDescent="0.2">
      <c r="A797" s="8">
        <v>796</v>
      </c>
      <c r="B797" s="8" t="s">
        <v>565</v>
      </c>
      <c r="C797" s="11">
        <v>45227</v>
      </c>
      <c r="D797" s="8" t="s">
        <v>261</v>
      </c>
      <c r="E797" s="8" t="s">
        <v>324</v>
      </c>
      <c r="F797" s="8">
        <v>5</v>
      </c>
      <c r="G797" s="8" t="s">
        <v>69</v>
      </c>
      <c r="H797" s="8" t="s">
        <v>947</v>
      </c>
      <c r="I797" s="7"/>
      <c r="J797" s="7" t="s">
        <v>575</v>
      </c>
      <c r="K797" s="8"/>
      <c r="L797" s="8"/>
      <c r="M797" s="8" ph="1"/>
      <c r="N797" s="8"/>
      <c r="O797" s="5" t="str">
        <f>PHONETIC(D797)</f>
        <v>まつもと</v>
      </c>
      <c r="P797" s="5" t="str" ph="1">
        <f>PHONETIC(E797)</f>
        <v>たいち</v>
      </c>
    </row>
    <row r="798" spans="1:16" ht="20.100000000000001" hidden="1" customHeight="1" x14ac:dyDescent="0.2">
      <c r="A798" s="8">
        <v>797</v>
      </c>
      <c r="B798" s="8" t="s">
        <v>565</v>
      </c>
      <c r="C798" s="11">
        <v>45227</v>
      </c>
      <c r="D798" s="8" t="s">
        <v>333</v>
      </c>
      <c r="E798" s="8" t="s">
        <v>146</v>
      </c>
      <c r="F798" s="8">
        <v>6</v>
      </c>
      <c r="G798" s="8" t="s">
        <v>69</v>
      </c>
      <c r="H798" s="8" t="s">
        <v>947</v>
      </c>
      <c r="I798" s="7"/>
      <c r="J798" s="7" t="s">
        <v>576</v>
      </c>
      <c r="K798" s="8"/>
      <c r="L798" s="8"/>
      <c r="M798" s="8" ph="1"/>
      <c r="N798" s="8"/>
      <c r="O798" s="5"/>
      <c r="P798" s="5" ph="1"/>
    </row>
    <row r="799" spans="1:16" ht="20.100000000000001" hidden="1" customHeight="1" x14ac:dyDescent="0.2">
      <c r="A799" s="8">
        <v>798</v>
      </c>
      <c r="B799" s="8" t="s">
        <v>565</v>
      </c>
      <c r="C799" s="11">
        <v>45227</v>
      </c>
      <c r="D799" s="8" t="s">
        <v>236</v>
      </c>
      <c r="E799" s="8" t="s">
        <v>130</v>
      </c>
      <c r="F799" s="8">
        <v>5</v>
      </c>
      <c r="G799" s="8" t="s">
        <v>71</v>
      </c>
      <c r="H799" s="8" t="s">
        <v>359</v>
      </c>
      <c r="I799" s="7">
        <v>0.2</v>
      </c>
      <c r="J799" s="7">
        <v>16.5</v>
      </c>
      <c r="K799" s="8"/>
      <c r="L799" s="8"/>
      <c r="M799" s="8" ph="1"/>
      <c r="N799" s="8"/>
      <c r="O799" s="5" t="str">
        <f>PHONETIC(D799)</f>
        <v>くらた</v>
      </c>
      <c r="P799" s="5" t="str" ph="1">
        <f>PHONETIC(E799)</f>
        <v>まきな</v>
      </c>
    </row>
    <row r="800" spans="1:16" ht="20.100000000000001" hidden="1" customHeight="1" x14ac:dyDescent="0.2">
      <c r="A800" s="8">
        <v>799</v>
      </c>
      <c r="B800" s="8" t="s">
        <v>565</v>
      </c>
      <c r="C800" s="11">
        <v>45227</v>
      </c>
      <c r="D800" s="8" t="s">
        <v>294</v>
      </c>
      <c r="E800" s="8" t="s">
        <v>144</v>
      </c>
      <c r="F800" s="8">
        <v>5</v>
      </c>
      <c r="G800" s="8" t="s">
        <v>69</v>
      </c>
      <c r="H800" s="8" t="s">
        <v>359</v>
      </c>
      <c r="I800" s="7">
        <v>1.4</v>
      </c>
      <c r="J800" s="7">
        <v>14.54</v>
      </c>
      <c r="K800" s="8"/>
      <c r="L800" s="5"/>
      <c r="M800" s="5" ph="1"/>
      <c r="N800" s="8"/>
      <c r="O800" s="5" t="str">
        <f>PHONETIC(D800)</f>
        <v>たかぎ</v>
      </c>
      <c r="P800" s="5" t="str" ph="1">
        <f>PHONETIC(E800)</f>
        <v>おうすけ</v>
      </c>
    </row>
    <row r="801" spans="1:16" ht="20.100000000000001" hidden="1" customHeight="1" x14ac:dyDescent="0.2">
      <c r="A801" s="8">
        <v>800</v>
      </c>
      <c r="B801" s="8" t="s">
        <v>565</v>
      </c>
      <c r="C801" s="11">
        <v>45227</v>
      </c>
      <c r="D801" s="8" t="s">
        <v>316</v>
      </c>
      <c r="E801" s="8" t="s">
        <v>147</v>
      </c>
      <c r="F801" s="8">
        <v>6</v>
      </c>
      <c r="G801" s="8" t="s">
        <v>69</v>
      </c>
      <c r="H801" s="8" t="s">
        <v>359</v>
      </c>
      <c r="I801" s="7"/>
      <c r="J801" s="15"/>
      <c r="K801" s="8"/>
      <c r="L801" s="8"/>
      <c r="M801" s="8" ph="1"/>
      <c r="N801" s="8"/>
      <c r="O801" s="5" t="str">
        <f>PHONETIC(D801)</f>
        <v>きたむら</v>
      </c>
      <c r="P801" s="5" t="str" ph="1">
        <f>PHONETIC(E801)</f>
        <v>そうすけ</v>
      </c>
    </row>
    <row r="802" spans="1:16" ht="20.100000000000001" hidden="1" customHeight="1" x14ac:dyDescent="0.2">
      <c r="A802" s="8">
        <v>801</v>
      </c>
      <c r="B802" s="8" t="s">
        <v>565</v>
      </c>
      <c r="C802" s="11">
        <v>45227</v>
      </c>
      <c r="D802" s="8" t="s">
        <v>236</v>
      </c>
      <c r="E802" s="8" t="s">
        <v>214</v>
      </c>
      <c r="F802" s="8">
        <v>3</v>
      </c>
      <c r="G802" s="8" t="s">
        <v>69</v>
      </c>
      <c r="H802" s="8" t="s">
        <v>573</v>
      </c>
      <c r="I802" s="7"/>
      <c r="J802" s="7" t="s">
        <v>574</v>
      </c>
      <c r="K802" s="8"/>
      <c r="L802" s="8"/>
      <c r="M802" s="8" ph="1"/>
      <c r="N802" s="8"/>
      <c r="O802" s="5" t="str">
        <f>PHONETIC(D802)</f>
        <v>くらた</v>
      </c>
      <c r="P802" s="5" t="str" ph="1">
        <f>PHONETIC(E802)</f>
        <v>まさき</v>
      </c>
    </row>
    <row r="803" spans="1:16" ht="20.100000000000001" hidden="1" customHeight="1" x14ac:dyDescent="0.2">
      <c r="A803" s="8">
        <v>802</v>
      </c>
      <c r="B803" s="8" t="s">
        <v>565</v>
      </c>
      <c r="C803" s="11">
        <v>45227</v>
      </c>
      <c r="D803" s="8" t="s">
        <v>327</v>
      </c>
      <c r="E803" s="8" t="s">
        <v>206</v>
      </c>
      <c r="F803" s="8">
        <v>3</v>
      </c>
      <c r="G803" s="8" t="s">
        <v>71</v>
      </c>
      <c r="H803" s="8" t="s">
        <v>953</v>
      </c>
      <c r="I803" s="7">
        <v>0.1</v>
      </c>
      <c r="J803" s="7">
        <v>369</v>
      </c>
      <c r="K803" s="8"/>
      <c r="L803" s="5"/>
      <c r="M803" s="5" ph="1"/>
      <c r="N803" s="8"/>
      <c r="O803" s="5" t="str">
        <f>PHONETIC(D803)</f>
        <v>ふくむら</v>
      </c>
      <c r="P803" s="5" t="str" ph="1">
        <f>PHONETIC(E803)</f>
        <v>なつき</v>
      </c>
    </row>
    <row r="804" spans="1:16" ht="20.100000000000001" hidden="1" customHeight="1" x14ac:dyDescent="0.2">
      <c r="A804" s="8">
        <v>803</v>
      </c>
      <c r="B804" s="8" t="s">
        <v>565</v>
      </c>
      <c r="C804" s="11">
        <v>45227</v>
      </c>
      <c r="D804" s="8" t="s">
        <v>261</v>
      </c>
      <c r="E804" s="8" t="s">
        <v>324</v>
      </c>
      <c r="F804" s="8">
        <v>5</v>
      </c>
      <c r="G804" s="8" t="s">
        <v>69</v>
      </c>
      <c r="H804" s="8" t="s">
        <v>953</v>
      </c>
      <c r="I804" s="7"/>
      <c r="J804" s="15"/>
      <c r="K804" s="8"/>
      <c r="L804" s="8"/>
      <c r="M804" s="8" ph="1"/>
      <c r="N804" s="8"/>
      <c r="O804" s="5" t="str">
        <f>PHONETIC(D804)</f>
        <v>まつもと</v>
      </c>
      <c r="P804" s="5" t="str" ph="1">
        <f>PHONETIC(E804)</f>
        <v>たいち</v>
      </c>
    </row>
    <row r="805" spans="1:16" ht="20.100000000000001" hidden="1" customHeight="1" x14ac:dyDescent="0.2">
      <c r="A805" s="8">
        <v>804</v>
      </c>
      <c r="B805" s="8" t="s">
        <v>661</v>
      </c>
      <c r="C805" s="11">
        <v>45228</v>
      </c>
      <c r="D805" s="8" t="s">
        <v>236</v>
      </c>
      <c r="E805" s="8" t="s">
        <v>129</v>
      </c>
      <c r="F805" s="8" t="s">
        <v>307</v>
      </c>
      <c r="G805" s="8" t="s">
        <v>71</v>
      </c>
      <c r="H805" s="8" t="s">
        <v>948</v>
      </c>
      <c r="I805" s="7"/>
      <c r="J805" s="7">
        <v>145</v>
      </c>
      <c r="K805" s="8"/>
      <c r="L805" s="8"/>
      <c r="M805" s="8" ph="1"/>
      <c r="N805" s="8"/>
      <c r="O805" s="5" t="str">
        <f>PHONETIC(D805)</f>
        <v>くらた</v>
      </c>
      <c r="P805" s="5" t="str" ph="1">
        <f>PHONETIC(E805)</f>
        <v>もなみ</v>
      </c>
    </row>
    <row r="806" spans="1:16" ht="20.100000000000001" hidden="1" customHeight="1" x14ac:dyDescent="0.2">
      <c r="A806" s="8">
        <v>805</v>
      </c>
      <c r="B806" s="8" t="s">
        <v>577</v>
      </c>
      <c r="C806" s="11">
        <v>45234</v>
      </c>
      <c r="D806" s="8" t="s">
        <v>236</v>
      </c>
      <c r="E806" s="8" t="s">
        <v>129</v>
      </c>
      <c r="F806" s="8" t="s">
        <v>307</v>
      </c>
      <c r="G806" s="8" t="s">
        <v>71</v>
      </c>
      <c r="H806" s="8" t="s">
        <v>948</v>
      </c>
      <c r="I806" s="7"/>
      <c r="J806" s="7">
        <v>150</v>
      </c>
      <c r="K806" s="8"/>
      <c r="L806" s="8"/>
      <c r="M806" s="8" ph="1"/>
      <c r="N806" s="8"/>
      <c r="O806" s="5" t="str">
        <f>PHONETIC(D806)</f>
        <v>くらた</v>
      </c>
      <c r="P806" s="5" t="str" ph="1">
        <f>PHONETIC(E806)</f>
        <v>もなみ</v>
      </c>
    </row>
    <row r="807" spans="1:16" ht="20.100000000000001" hidden="1" customHeight="1" x14ac:dyDescent="0.2">
      <c r="A807" s="8">
        <v>806</v>
      </c>
      <c r="B807" s="8" t="s">
        <v>577</v>
      </c>
      <c r="C807" s="11">
        <v>45234</v>
      </c>
      <c r="D807" s="8" t="s">
        <v>294</v>
      </c>
      <c r="E807" s="8" t="s">
        <v>43</v>
      </c>
      <c r="F807" s="8" t="s">
        <v>307</v>
      </c>
      <c r="G807" s="8" t="s">
        <v>69</v>
      </c>
      <c r="H807" s="8" t="s">
        <v>948</v>
      </c>
      <c r="I807" s="7"/>
      <c r="J807" s="7">
        <v>120</v>
      </c>
      <c r="K807" s="8"/>
      <c r="L807" s="8"/>
      <c r="M807" s="8" ph="1"/>
      <c r="N807" s="8"/>
      <c r="O807" s="5" t="str">
        <f>PHONETIC(D807)</f>
        <v>たかぎ</v>
      </c>
      <c r="P807" s="5" t="str" ph="1">
        <f>PHONETIC(E807)</f>
        <v>こうせい</v>
      </c>
    </row>
    <row r="808" spans="1:16" ht="20.100000000000001" hidden="1" customHeight="1" x14ac:dyDescent="0.2">
      <c r="A808" s="8">
        <v>807</v>
      </c>
      <c r="B808" s="8" t="s">
        <v>577</v>
      </c>
      <c r="C808" s="11">
        <v>45234</v>
      </c>
      <c r="D808" s="8" t="s">
        <v>578</v>
      </c>
      <c r="E808" s="8" t="s">
        <v>579</v>
      </c>
      <c r="F808" s="8" t="s">
        <v>354</v>
      </c>
      <c r="G808" s="8" t="s">
        <v>69</v>
      </c>
      <c r="H808" s="8" t="s">
        <v>948</v>
      </c>
      <c r="I808" s="7"/>
      <c r="J808" s="7">
        <v>130</v>
      </c>
      <c r="K808" s="8"/>
      <c r="L808" s="8"/>
      <c r="M808" s="8" ph="1"/>
      <c r="N808" s="8"/>
      <c r="O808" s="5" t="str">
        <f>PHONETIC(D808)</f>
        <v>ほそや</v>
      </c>
      <c r="P808" s="5" t="str" ph="1">
        <f>PHONETIC(E808)</f>
        <v>かなで</v>
      </c>
    </row>
    <row r="809" spans="1:16" ht="20.100000000000001" hidden="1" customHeight="1" x14ac:dyDescent="0.2">
      <c r="A809" s="8">
        <v>808</v>
      </c>
      <c r="B809" s="8" t="s">
        <v>577</v>
      </c>
      <c r="C809" s="11">
        <v>45234</v>
      </c>
      <c r="D809" s="8" t="s">
        <v>229</v>
      </c>
      <c r="E809" s="8" t="s">
        <v>152</v>
      </c>
      <c r="F809" s="8" t="s">
        <v>307</v>
      </c>
      <c r="G809" s="8" t="s">
        <v>69</v>
      </c>
      <c r="H809" s="11" t="s">
        <v>765</v>
      </c>
      <c r="I809" s="7">
        <v>-0.7</v>
      </c>
      <c r="J809" s="7">
        <v>13.73</v>
      </c>
      <c r="K809" s="8"/>
      <c r="L809" s="8"/>
      <c r="M809" s="8" ph="1"/>
      <c r="N809" s="8"/>
      <c r="O809" s="5" t="str">
        <f>PHONETIC(D809)</f>
        <v>いくた</v>
      </c>
      <c r="P809" s="5" t="str" ph="1">
        <f>PHONETIC(E809)</f>
        <v>かいと</v>
      </c>
    </row>
    <row r="810" spans="1:16" ht="20.100000000000001" hidden="1" customHeight="1" x14ac:dyDescent="0.2">
      <c r="A810" s="8">
        <v>809</v>
      </c>
      <c r="B810" s="8" t="s">
        <v>577</v>
      </c>
      <c r="C810" s="11">
        <v>45234</v>
      </c>
      <c r="D810" s="8" t="s">
        <v>571</v>
      </c>
      <c r="E810" s="8" t="s">
        <v>572</v>
      </c>
      <c r="F810" s="8" t="s">
        <v>354</v>
      </c>
      <c r="G810" s="8" t="s">
        <v>69</v>
      </c>
      <c r="H810" s="11" t="s">
        <v>765</v>
      </c>
      <c r="I810" s="7">
        <v>0.8</v>
      </c>
      <c r="J810" s="7">
        <v>11.87</v>
      </c>
      <c r="K810" s="8"/>
      <c r="L810" s="8"/>
      <c r="M810" s="8" ph="1"/>
      <c r="N810" s="8"/>
      <c r="O810" s="5" t="str">
        <f>PHONETIC(D810)</f>
        <v>ひがしくぼ</v>
      </c>
      <c r="P810" s="5" t="str" ph="1">
        <f>PHONETIC(E810)</f>
        <v>かずま</v>
      </c>
    </row>
    <row r="811" spans="1:16" ht="20.100000000000001" hidden="1" customHeight="1" x14ac:dyDescent="0.2">
      <c r="A811" s="8">
        <v>810</v>
      </c>
      <c r="B811" s="8" t="s">
        <v>577</v>
      </c>
      <c r="C811" s="11">
        <v>45234</v>
      </c>
      <c r="D811" s="8" t="s">
        <v>231</v>
      </c>
      <c r="E811" s="8" t="s">
        <v>41</v>
      </c>
      <c r="F811" s="8" t="s">
        <v>354</v>
      </c>
      <c r="G811" s="8" t="s">
        <v>69</v>
      </c>
      <c r="H811" s="11" t="s">
        <v>765</v>
      </c>
      <c r="I811" s="7">
        <v>0.2</v>
      </c>
      <c r="J811" s="7">
        <v>12.6</v>
      </c>
      <c r="K811" s="8"/>
      <c r="L811" s="8"/>
      <c r="M811" s="8" ph="1"/>
      <c r="N811" s="8"/>
      <c r="O811" s="5" t="str">
        <f>PHONETIC(D811)</f>
        <v>やまざき</v>
      </c>
      <c r="P811" s="5" t="str" ph="1">
        <f>PHONETIC(E811)</f>
        <v>ゆいと</v>
      </c>
    </row>
    <row r="812" spans="1:16" ht="20.100000000000001" hidden="1" customHeight="1" x14ac:dyDescent="0.2">
      <c r="A812" s="8">
        <v>811</v>
      </c>
      <c r="B812" s="8" t="s">
        <v>577</v>
      </c>
      <c r="C812" s="11">
        <v>45234</v>
      </c>
      <c r="D812" s="8" t="s">
        <v>309</v>
      </c>
      <c r="E812" s="8" t="s">
        <v>153</v>
      </c>
      <c r="F812" s="8" t="s">
        <v>307</v>
      </c>
      <c r="G812" s="8" t="s">
        <v>69</v>
      </c>
      <c r="H812" s="8" t="s">
        <v>451</v>
      </c>
      <c r="I812" s="7">
        <v>-1.6</v>
      </c>
      <c r="J812" s="7">
        <v>27.21</v>
      </c>
      <c r="K812" s="8"/>
      <c r="L812" s="8"/>
      <c r="M812" s="8" ph="1"/>
      <c r="N812" s="8"/>
      <c r="O812" s="5"/>
      <c r="P812" s="5" ph="1"/>
    </row>
    <row r="813" spans="1:16" ht="20.100000000000001" hidden="1" customHeight="1" x14ac:dyDescent="0.2">
      <c r="A813" s="8">
        <v>812</v>
      </c>
      <c r="B813" s="8" t="s">
        <v>577</v>
      </c>
      <c r="C813" s="11">
        <v>45234</v>
      </c>
      <c r="D813" s="8" t="s">
        <v>319</v>
      </c>
      <c r="E813" s="8" t="s">
        <v>205</v>
      </c>
      <c r="F813" s="8" t="s">
        <v>307</v>
      </c>
      <c r="G813" s="8" t="s">
        <v>69</v>
      </c>
      <c r="H813" s="8" t="s">
        <v>947</v>
      </c>
      <c r="I813" s="7"/>
      <c r="J813" s="15"/>
      <c r="K813" s="8"/>
      <c r="L813" s="8"/>
      <c r="M813" s="8" ph="1"/>
      <c r="N813" s="8"/>
      <c r="O813" s="5" t="str">
        <f>PHONETIC(D813)</f>
        <v>やました</v>
      </c>
      <c r="P813" s="5" t="str" ph="1">
        <f>PHONETIC(E813)</f>
        <v>こうたろう</v>
      </c>
    </row>
    <row r="814" spans="1:16" ht="20.100000000000001" hidden="1" customHeight="1" x14ac:dyDescent="0.2">
      <c r="A814" s="8">
        <v>813</v>
      </c>
      <c r="B814" s="8" t="s">
        <v>577</v>
      </c>
      <c r="C814" s="11">
        <v>45234</v>
      </c>
      <c r="D814" s="8" t="s">
        <v>334</v>
      </c>
      <c r="E814" s="8" t="s">
        <v>42</v>
      </c>
      <c r="F814" s="8" t="s">
        <v>354</v>
      </c>
      <c r="G814" s="8" t="s">
        <v>69</v>
      </c>
      <c r="H814" s="8" t="s">
        <v>947</v>
      </c>
      <c r="I814" s="7"/>
      <c r="J814" s="7" t="s">
        <v>580</v>
      </c>
      <c r="K814" s="8"/>
      <c r="L814" s="8"/>
      <c r="M814" s="8" ph="1"/>
      <c r="N814" s="8"/>
      <c r="O814" s="5" t="str">
        <f>PHONETIC(D814)</f>
        <v>はしもと</v>
      </c>
      <c r="P814" s="5" t="str" ph="1">
        <f>PHONETIC(E814)</f>
        <v>くうじ</v>
      </c>
    </row>
    <row r="815" spans="1:16" ht="20.100000000000001" hidden="1" customHeight="1" x14ac:dyDescent="0.2">
      <c r="A815" s="8">
        <v>814</v>
      </c>
      <c r="B815" s="8" t="s">
        <v>577</v>
      </c>
      <c r="C815" s="11">
        <v>45234</v>
      </c>
      <c r="D815" s="8" t="s">
        <v>561</v>
      </c>
      <c r="E815" s="8" t="s">
        <v>207</v>
      </c>
      <c r="F815" s="8" t="s">
        <v>307</v>
      </c>
      <c r="G815" s="8" t="s">
        <v>71</v>
      </c>
      <c r="H815" s="8" t="s">
        <v>953</v>
      </c>
      <c r="I815" s="7">
        <v>-0.5</v>
      </c>
      <c r="J815" s="7">
        <v>417</v>
      </c>
      <c r="K815" s="8"/>
      <c r="L815" s="8"/>
      <c r="M815" s="8" ph="1"/>
      <c r="N815" s="8"/>
      <c r="O815" s="5"/>
      <c r="P815" s="5" ph="1"/>
    </row>
    <row r="816" spans="1:16" ht="20.100000000000001" hidden="1" customHeight="1" x14ac:dyDescent="0.2">
      <c r="A816" s="8">
        <v>815</v>
      </c>
      <c r="B816" s="8" t="s">
        <v>567</v>
      </c>
      <c r="C816" s="11">
        <v>45242</v>
      </c>
      <c r="D816" s="8" t="s">
        <v>231</v>
      </c>
      <c r="E816" s="8" t="s">
        <v>133</v>
      </c>
      <c r="F816" s="7">
        <v>4</v>
      </c>
      <c r="G816" s="8" t="s">
        <v>71</v>
      </c>
      <c r="H816" s="11" t="s">
        <v>765</v>
      </c>
      <c r="I816" s="8">
        <v>0.5</v>
      </c>
      <c r="J816" s="8">
        <v>17.57</v>
      </c>
      <c r="K816" s="8">
        <v>68.2</v>
      </c>
      <c r="L816" s="10">
        <f>K816/J816</f>
        <v>3.8816163915765509</v>
      </c>
      <c r="M816" s="10">
        <f>100/K816</f>
        <v>1.466275659824047</v>
      </c>
      <c r="N816" s="8"/>
      <c r="O816" s="5" t="str">
        <f>PHONETIC(D816)</f>
        <v>やまざき</v>
      </c>
      <c r="P816" s="5" t="str" ph="1">
        <f>PHONETIC(E816)</f>
        <v>わかな</v>
      </c>
    </row>
    <row r="817" spans="1:16" ht="20.100000000000001" hidden="1" customHeight="1" x14ac:dyDescent="0.2">
      <c r="A817" s="8">
        <v>816</v>
      </c>
      <c r="B817" s="8" t="s">
        <v>567</v>
      </c>
      <c r="C817" s="11">
        <v>45242</v>
      </c>
      <c r="D817" s="8" t="s">
        <v>236</v>
      </c>
      <c r="E817" s="8" t="s">
        <v>130</v>
      </c>
      <c r="F817" s="8">
        <v>5</v>
      </c>
      <c r="G817" s="8" t="s">
        <v>71</v>
      </c>
      <c r="H817" s="11" t="s">
        <v>765</v>
      </c>
      <c r="I817" s="7">
        <v>-0.3</v>
      </c>
      <c r="J817" s="7">
        <v>15.8</v>
      </c>
      <c r="K817" s="8">
        <v>61.2</v>
      </c>
      <c r="L817" s="10">
        <f>K817/J817</f>
        <v>3.8734177215189876</v>
      </c>
      <c r="M817" s="10">
        <f>100/K817</f>
        <v>1.6339869281045751</v>
      </c>
      <c r="N817" s="10"/>
      <c r="O817" s="5" t="str">
        <f>PHONETIC(D817)</f>
        <v>くらた</v>
      </c>
      <c r="P817" s="5" t="str" ph="1">
        <f>PHONETIC(E817)</f>
        <v>まきな</v>
      </c>
    </row>
    <row r="818" spans="1:16" ht="20.100000000000001" hidden="1" customHeight="1" x14ac:dyDescent="0.2">
      <c r="A818" s="8">
        <v>817</v>
      </c>
      <c r="B818" s="8" t="s">
        <v>567</v>
      </c>
      <c r="C818" s="11">
        <v>45242</v>
      </c>
      <c r="D818" s="8" t="s">
        <v>236</v>
      </c>
      <c r="E818" s="8" t="s">
        <v>129</v>
      </c>
      <c r="F818" s="8" t="s">
        <v>307</v>
      </c>
      <c r="G818" s="8" t="s">
        <v>71</v>
      </c>
      <c r="H818" s="11" t="s">
        <v>765</v>
      </c>
      <c r="I818" s="7">
        <v>-1.2</v>
      </c>
      <c r="J818" s="7">
        <v>15.11</v>
      </c>
      <c r="K818" s="8"/>
      <c r="L818" s="10"/>
      <c r="M818" s="10"/>
      <c r="N818" s="8"/>
      <c r="O818" s="5" t="str">
        <f>PHONETIC(D818)</f>
        <v>くらた</v>
      </c>
      <c r="P818" s="5" t="str" ph="1">
        <f>PHONETIC(E818)</f>
        <v>もなみ</v>
      </c>
    </row>
    <row r="819" spans="1:16" ht="20.100000000000001" hidden="1" customHeight="1" x14ac:dyDescent="0.2">
      <c r="A819" s="8">
        <v>818</v>
      </c>
      <c r="B819" s="8" t="s">
        <v>567</v>
      </c>
      <c r="C819" s="11">
        <v>45242</v>
      </c>
      <c r="D819" s="8" t="s">
        <v>229</v>
      </c>
      <c r="E819" s="8" t="s">
        <v>131</v>
      </c>
      <c r="F819" s="8">
        <v>4</v>
      </c>
      <c r="G819" s="8" t="s">
        <v>69</v>
      </c>
      <c r="H819" s="11" t="s">
        <v>765</v>
      </c>
      <c r="I819" s="7">
        <v>0.3</v>
      </c>
      <c r="J819" s="7">
        <v>15.65</v>
      </c>
      <c r="K819" s="8">
        <v>66</v>
      </c>
      <c r="L819" s="10">
        <f>K819/J819</f>
        <v>4.2172523961661339</v>
      </c>
      <c r="M819" s="10">
        <f>100/K819</f>
        <v>1.5151515151515151</v>
      </c>
      <c r="N819" s="8"/>
      <c r="O819" s="5" t="str">
        <f>PHONETIC(D819)</f>
        <v>いくた</v>
      </c>
      <c r="P819" s="5" t="str" ph="1">
        <f>PHONETIC(E819)</f>
        <v>えいじ</v>
      </c>
    </row>
    <row r="820" spans="1:16" ht="20.100000000000001" hidden="1" customHeight="1" x14ac:dyDescent="0.2">
      <c r="A820" s="8">
        <v>819</v>
      </c>
      <c r="B820" s="8" t="s">
        <v>567</v>
      </c>
      <c r="C820" s="11">
        <v>45242</v>
      </c>
      <c r="D820" s="8" t="s">
        <v>570</v>
      </c>
      <c r="E820" s="8" t="s">
        <v>144</v>
      </c>
      <c r="F820" s="8">
        <v>5</v>
      </c>
      <c r="G820" s="8" t="s">
        <v>69</v>
      </c>
      <c r="H820" s="11" t="s">
        <v>765</v>
      </c>
      <c r="I820" s="7">
        <v>0.3</v>
      </c>
      <c r="J820" s="7">
        <v>16.39</v>
      </c>
      <c r="K820" s="8">
        <v>65</v>
      </c>
      <c r="L820" s="10">
        <f>K820/J820</f>
        <v>3.9658328248932273</v>
      </c>
      <c r="M820" s="10">
        <f>100/K820</f>
        <v>1.5384615384615385</v>
      </c>
      <c r="N820" s="8"/>
      <c r="O820" s="5" t="str">
        <f>PHONETIC(D820)</f>
        <v>たかぎ　</v>
      </c>
      <c r="P820" s="5" t="str" ph="1">
        <f>PHONETIC(E820)</f>
        <v>おうすけ</v>
      </c>
    </row>
    <row r="821" spans="1:16" ht="20.100000000000001" hidden="1" customHeight="1" x14ac:dyDescent="0.2">
      <c r="A821" s="8">
        <v>820</v>
      </c>
      <c r="B821" s="8" t="s">
        <v>567</v>
      </c>
      <c r="C821" s="11">
        <v>45242</v>
      </c>
      <c r="D821" s="8" t="s">
        <v>232</v>
      </c>
      <c r="E821" s="8" t="s">
        <v>205</v>
      </c>
      <c r="F821" s="7">
        <v>6</v>
      </c>
      <c r="G821" s="8" t="s">
        <v>69</v>
      </c>
      <c r="H821" s="11" t="s">
        <v>765</v>
      </c>
      <c r="I821" s="8">
        <v>0</v>
      </c>
      <c r="J821" s="8">
        <v>14.64</v>
      </c>
      <c r="K821" s="8"/>
      <c r="L821" s="10"/>
      <c r="M821" s="10"/>
      <c r="N821" s="8"/>
      <c r="O821" s="5" t="str">
        <f>PHONETIC(D821)</f>
        <v>まえだ</v>
      </c>
      <c r="P821" s="5" t="str" ph="1">
        <f>PHONETIC(E821)</f>
        <v>こうたろう</v>
      </c>
    </row>
    <row r="822" spans="1:16" ht="20.100000000000001" hidden="1" customHeight="1" x14ac:dyDescent="0.2">
      <c r="A822" s="8">
        <v>821</v>
      </c>
      <c r="B822" s="8" t="s">
        <v>567</v>
      </c>
      <c r="C822" s="11">
        <v>45242</v>
      </c>
      <c r="D822" s="8" t="s">
        <v>333</v>
      </c>
      <c r="E822" s="8" t="s">
        <v>146</v>
      </c>
      <c r="F822" s="8">
        <v>6</v>
      </c>
      <c r="G822" s="8" t="s">
        <v>69</v>
      </c>
      <c r="H822" s="11" t="s">
        <v>765</v>
      </c>
      <c r="I822" s="7">
        <v>-0.7</v>
      </c>
      <c r="J822" s="7">
        <v>16.5</v>
      </c>
      <c r="K822" s="8">
        <v>63</v>
      </c>
      <c r="L822" s="10">
        <f>K822/J822</f>
        <v>3.8181818181818183</v>
      </c>
      <c r="M822" s="10">
        <f>100/K822</f>
        <v>1.5873015873015872</v>
      </c>
      <c r="N822" s="10"/>
      <c r="O822" s="5" t="str">
        <f>PHONETIC(D822)</f>
        <v>いでい</v>
      </c>
      <c r="P822" s="5" t="str" ph="1">
        <f>PHONETIC(E822)</f>
        <v>ともき</v>
      </c>
    </row>
    <row r="823" spans="1:16" ht="20.100000000000001" hidden="1" customHeight="1" x14ac:dyDescent="0.2">
      <c r="A823" s="8">
        <v>822</v>
      </c>
      <c r="B823" s="8" t="s">
        <v>567</v>
      </c>
      <c r="C823" s="11">
        <v>45242</v>
      </c>
      <c r="D823" s="8" t="s">
        <v>312</v>
      </c>
      <c r="E823" s="8" t="s">
        <v>145</v>
      </c>
      <c r="F823" s="7">
        <v>6</v>
      </c>
      <c r="G823" s="8" t="s">
        <v>69</v>
      </c>
      <c r="H823" s="11" t="s">
        <v>765</v>
      </c>
      <c r="I823" s="8">
        <v>-1.4</v>
      </c>
      <c r="J823" s="8">
        <v>17.329999999999998</v>
      </c>
      <c r="K823" s="8"/>
      <c r="L823" s="10"/>
      <c r="M823" s="10"/>
      <c r="N823" s="8"/>
      <c r="O823" s="5" t="str">
        <f>PHONETIC(D823)</f>
        <v>やまむら</v>
      </c>
      <c r="P823" s="5" t="str" ph="1">
        <f>PHONETIC(E823)</f>
        <v>けい</v>
      </c>
    </row>
    <row r="824" spans="1:16" ht="20.100000000000001" hidden="1" customHeight="1" x14ac:dyDescent="0.2">
      <c r="A824" s="8">
        <v>823</v>
      </c>
      <c r="B824" s="8" t="s">
        <v>567</v>
      </c>
      <c r="C824" s="11">
        <v>45242</v>
      </c>
      <c r="D824" s="8" t="s">
        <v>316</v>
      </c>
      <c r="E824" s="8" t="s">
        <v>147</v>
      </c>
      <c r="F824" s="8">
        <v>6</v>
      </c>
      <c r="G824" s="8" t="s">
        <v>69</v>
      </c>
      <c r="H824" s="11" t="s">
        <v>765</v>
      </c>
      <c r="I824" s="15"/>
      <c r="J824" s="15"/>
      <c r="K824" s="8"/>
      <c r="L824" s="10"/>
      <c r="M824" s="10"/>
      <c r="N824" s="8"/>
      <c r="O824" s="5" t="str">
        <f>PHONETIC(D824)</f>
        <v>きたむら</v>
      </c>
      <c r="P824" s="5" t="str" ph="1">
        <f>PHONETIC(E824)</f>
        <v>そうすけ</v>
      </c>
    </row>
    <row r="825" spans="1:16" ht="20.100000000000001" hidden="1" customHeight="1" x14ac:dyDescent="0.2">
      <c r="A825" s="8">
        <v>824</v>
      </c>
      <c r="B825" s="8" t="s">
        <v>567</v>
      </c>
      <c r="C825" s="11">
        <v>45242</v>
      </c>
      <c r="D825" s="8" t="s">
        <v>309</v>
      </c>
      <c r="E825" s="8" t="s">
        <v>153</v>
      </c>
      <c r="F825" s="8" t="s">
        <v>307</v>
      </c>
      <c r="G825" s="8" t="s">
        <v>69</v>
      </c>
      <c r="H825" s="11" t="s">
        <v>765</v>
      </c>
      <c r="I825" s="7">
        <v>-1.5</v>
      </c>
      <c r="J825" s="7">
        <v>12.99</v>
      </c>
      <c r="K825" s="8"/>
      <c r="L825" s="10"/>
      <c r="M825" s="10"/>
      <c r="N825" s="8"/>
      <c r="O825" s="5" t="str">
        <f>PHONETIC(D825)</f>
        <v>ときざわ</v>
      </c>
      <c r="P825" s="5" t="str" ph="1">
        <f>PHONETIC(E825)</f>
        <v>たいが</v>
      </c>
    </row>
    <row r="826" spans="1:16" ht="20.100000000000001" hidden="1" customHeight="1" x14ac:dyDescent="0.2">
      <c r="A826" s="8">
        <v>825</v>
      </c>
      <c r="B826" s="8" t="s">
        <v>567</v>
      </c>
      <c r="C826" s="11">
        <v>45242</v>
      </c>
      <c r="D826" s="8" t="s">
        <v>229</v>
      </c>
      <c r="E826" s="8" t="s">
        <v>152</v>
      </c>
      <c r="F826" s="8" t="s">
        <v>307</v>
      </c>
      <c r="G826" s="8" t="s">
        <v>69</v>
      </c>
      <c r="H826" s="11" t="s">
        <v>765</v>
      </c>
      <c r="I826" s="7">
        <v>-1.5</v>
      </c>
      <c r="J826" s="7">
        <v>14.37</v>
      </c>
      <c r="K826" s="8"/>
      <c r="L826" s="10"/>
      <c r="M826" s="10"/>
      <c r="N826" s="8"/>
      <c r="O826" s="5" t="str">
        <f>PHONETIC(D826)</f>
        <v>いくた</v>
      </c>
      <c r="P826" s="5" t="str" ph="1">
        <f>PHONETIC(E826)</f>
        <v>かいと</v>
      </c>
    </row>
    <row r="827" spans="1:16" ht="20.100000000000001" hidden="1" customHeight="1" x14ac:dyDescent="0.2">
      <c r="A827" s="8">
        <v>826</v>
      </c>
      <c r="B827" s="8" t="s">
        <v>567</v>
      </c>
      <c r="C827" s="11">
        <v>45242</v>
      </c>
      <c r="D827" s="8" t="s">
        <v>571</v>
      </c>
      <c r="E827" s="8" t="s">
        <v>572</v>
      </c>
      <c r="F827" s="8" t="s">
        <v>354</v>
      </c>
      <c r="G827" s="8" t="s">
        <v>69</v>
      </c>
      <c r="H827" s="11" t="s">
        <v>765</v>
      </c>
      <c r="I827" s="7">
        <v>-1</v>
      </c>
      <c r="J827" s="7">
        <v>12.23</v>
      </c>
      <c r="K827" s="8"/>
      <c r="L827" s="10"/>
      <c r="M827" s="10"/>
      <c r="N827" s="8"/>
      <c r="O827" s="5" t="str">
        <f>PHONETIC(D827)</f>
        <v>ひがしくぼ</v>
      </c>
      <c r="P827" s="5" t="str" ph="1">
        <f>PHONETIC(E827)</f>
        <v>かずま</v>
      </c>
    </row>
    <row r="828" spans="1:16" ht="20.100000000000001" hidden="1" customHeight="1" x14ac:dyDescent="0.2">
      <c r="A828" s="8">
        <v>827</v>
      </c>
      <c r="B828" s="8" t="s">
        <v>567</v>
      </c>
      <c r="C828" s="11">
        <v>45242</v>
      </c>
      <c r="D828" s="8" t="s">
        <v>294</v>
      </c>
      <c r="E828" s="8" t="s">
        <v>43</v>
      </c>
      <c r="F828" s="8" t="s">
        <v>307</v>
      </c>
      <c r="G828" s="8" t="s">
        <v>69</v>
      </c>
      <c r="H828" s="8" t="s">
        <v>308</v>
      </c>
      <c r="I828" s="15"/>
      <c r="J828" s="15"/>
      <c r="K828" s="8"/>
      <c r="L828" s="10"/>
      <c r="M828" s="10"/>
      <c r="N828" s="8"/>
      <c r="O828" s="5" t="str">
        <f>PHONETIC(D828)</f>
        <v>たかぎ</v>
      </c>
      <c r="P828" s="5" t="str" ph="1">
        <f>PHONETIC(E828)</f>
        <v>こうせい</v>
      </c>
    </row>
    <row r="829" spans="1:16" ht="20.100000000000001" hidden="1" customHeight="1" x14ac:dyDescent="0.2">
      <c r="A829" s="8">
        <v>828</v>
      </c>
      <c r="B829" s="8" t="s">
        <v>567</v>
      </c>
      <c r="C829" s="11">
        <v>45242</v>
      </c>
      <c r="D829" s="8"/>
      <c r="E829" s="8" t="s">
        <v>583</v>
      </c>
      <c r="F829" s="8"/>
      <c r="G829" s="8" t="s">
        <v>69</v>
      </c>
      <c r="H829" s="8" t="s">
        <v>168</v>
      </c>
      <c r="I829" s="7"/>
      <c r="J829" s="7">
        <v>61.64</v>
      </c>
      <c r="K829" s="8"/>
      <c r="L829" s="8"/>
      <c r="M829" s="8" ph="1"/>
      <c r="N829" s="8"/>
      <c r="O829" s="5" t="str">
        <f>PHONETIC(D829)</f>
        <v/>
      </c>
      <c r="P829" s="5" t="str" ph="1">
        <f>PHONETIC(E829)</f>
        <v>ともき・こうたろう・おうすけ・えいじ</v>
      </c>
    </row>
    <row r="830" spans="1:16" ht="20.100000000000001" hidden="1" customHeight="1" x14ac:dyDescent="0.2">
      <c r="A830" s="8">
        <v>829</v>
      </c>
      <c r="B830" s="8" t="s">
        <v>567</v>
      </c>
      <c r="C830" s="11">
        <v>45242</v>
      </c>
      <c r="D830" s="8" t="s">
        <v>261</v>
      </c>
      <c r="E830" s="8" t="s">
        <v>325</v>
      </c>
      <c r="F830" s="8">
        <v>4</v>
      </c>
      <c r="G830" s="8" t="s">
        <v>69</v>
      </c>
      <c r="H830" s="8" t="s">
        <v>70</v>
      </c>
      <c r="I830" s="7"/>
      <c r="J830" s="7" t="s">
        <v>582</v>
      </c>
      <c r="K830" s="8"/>
      <c r="L830" s="10"/>
      <c r="M830" s="10"/>
      <c r="N830" s="8"/>
      <c r="O830" s="5" t="str">
        <f>PHONETIC(D830)</f>
        <v>まつもと</v>
      </c>
      <c r="P830" s="5" t="str" ph="1">
        <f>PHONETIC(E830)</f>
        <v>ゆうま</v>
      </c>
    </row>
    <row r="831" spans="1:16" ht="20.25" hidden="1" customHeight="1" x14ac:dyDescent="0.2">
      <c r="A831" s="8">
        <v>830</v>
      </c>
      <c r="B831" s="8" t="s">
        <v>567</v>
      </c>
      <c r="C831" s="11">
        <v>45242</v>
      </c>
      <c r="D831" s="8" t="s">
        <v>377</v>
      </c>
      <c r="E831" s="8" t="s">
        <v>378</v>
      </c>
      <c r="F831" s="8">
        <v>4</v>
      </c>
      <c r="G831" s="8" t="s">
        <v>69</v>
      </c>
      <c r="H831" s="8" t="s">
        <v>70</v>
      </c>
      <c r="I831" s="7"/>
      <c r="J831" s="7" t="s">
        <v>581</v>
      </c>
      <c r="K831" s="8"/>
      <c r="L831" s="10"/>
      <c r="M831" s="10"/>
      <c r="N831" s="8"/>
      <c r="O831" s="5" t="str">
        <f>PHONETIC(D831)</f>
        <v>ささき</v>
      </c>
      <c r="P831" s="5" t="str" ph="1">
        <f>PHONETIC(E831)</f>
        <v>はるふみ</v>
      </c>
    </row>
    <row r="832" spans="1:16" ht="20.25" hidden="1" customHeight="1" x14ac:dyDescent="0.2">
      <c r="A832" s="8">
        <v>831</v>
      </c>
      <c r="B832" s="8" t="s">
        <v>684</v>
      </c>
      <c r="C832" s="11">
        <v>45277</v>
      </c>
      <c r="D832" s="8" t="s">
        <v>261</v>
      </c>
      <c r="E832" s="8" t="s">
        <v>325</v>
      </c>
      <c r="F832" s="8">
        <v>4</v>
      </c>
      <c r="G832" s="8" t="s">
        <v>69</v>
      </c>
      <c r="H832" s="8" t="s">
        <v>88</v>
      </c>
      <c r="I832" s="8"/>
      <c r="J832" s="10">
        <v>6.25</v>
      </c>
      <c r="K832" s="7"/>
      <c r="L832" s="10"/>
      <c r="M832" s="10"/>
      <c r="N832" s="8"/>
      <c r="O832" s="5" t="str">
        <f>PHONETIC(D832)</f>
        <v>まつもと</v>
      </c>
      <c r="P832" s="5" t="str" ph="1">
        <f>PHONETIC(E832)</f>
        <v>ゆうま</v>
      </c>
    </row>
    <row r="833" spans="1:16" ht="19.8" hidden="1" x14ac:dyDescent="0.2">
      <c r="A833" s="8">
        <v>832</v>
      </c>
      <c r="B833" s="8" t="s">
        <v>684</v>
      </c>
      <c r="C833" s="11">
        <v>45277</v>
      </c>
      <c r="D833" s="8" t="s">
        <v>320</v>
      </c>
      <c r="E833" s="8" t="s">
        <v>134</v>
      </c>
      <c r="F833" s="8">
        <v>4</v>
      </c>
      <c r="G833" s="8" t="s">
        <v>69</v>
      </c>
      <c r="H833" s="11" t="s">
        <v>685</v>
      </c>
      <c r="I833" s="8"/>
      <c r="J833" s="10">
        <v>5.53</v>
      </c>
      <c r="K833" s="7"/>
      <c r="L833" s="10"/>
      <c r="M833" s="10"/>
      <c r="N833" s="8"/>
      <c r="O833" s="5" t="str">
        <f>PHONETIC(D833)</f>
        <v>せざき</v>
      </c>
      <c r="P833" s="5" t="str" ph="1">
        <f>PHONETIC(E833)</f>
        <v>ようた</v>
      </c>
    </row>
    <row r="834" spans="1:16" ht="19.8" hidden="1" x14ac:dyDescent="0.2">
      <c r="A834" s="8">
        <v>833</v>
      </c>
      <c r="B834" s="8" t="s">
        <v>684</v>
      </c>
      <c r="C834" s="11">
        <v>45277</v>
      </c>
      <c r="D834" s="8" t="s">
        <v>377</v>
      </c>
      <c r="E834" s="8" t="s">
        <v>378</v>
      </c>
      <c r="F834" s="8">
        <v>4</v>
      </c>
      <c r="G834" s="8" t="s">
        <v>69</v>
      </c>
      <c r="H834" s="11" t="s">
        <v>685</v>
      </c>
      <c r="I834" s="8"/>
      <c r="J834" s="10">
        <v>6.36</v>
      </c>
      <c r="K834" s="7"/>
      <c r="L834" s="10"/>
      <c r="M834" s="10"/>
      <c r="N834" s="8"/>
      <c r="O834" s="5" t="str">
        <f>PHONETIC(D834)</f>
        <v>ささき</v>
      </c>
      <c r="P834" s="5" t="str" ph="1">
        <f>PHONETIC(E834)</f>
        <v>はるふみ</v>
      </c>
    </row>
    <row r="835" spans="1:16" ht="20.100000000000001" hidden="1" customHeight="1" x14ac:dyDescent="0.2">
      <c r="A835" s="8">
        <v>834</v>
      </c>
      <c r="B835" s="8" t="s">
        <v>684</v>
      </c>
      <c r="C835" s="11">
        <v>45277</v>
      </c>
      <c r="D835" s="8" t="s">
        <v>229</v>
      </c>
      <c r="E835" s="8" t="s">
        <v>131</v>
      </c>
      <c r="F835" s="8">
        <v>4</v>
      </c>
      <c r="G835" s="8" t="s">
        <v>69</v>
      </c>
      <c r="H835" s="11" t="s">
        <v>685</v>
      </c>
      <c r="I835" s="8"/>
      <c r="J835" s="10">
        <v>6.53</v>
      </c>
      <c r="K835" s="7"/>
      <c r="L835" s="10"/>
      <c r="M835" s="10"/>
      <c r="N835" s="8"/>
      <c r="O835" s="5" t="str">
        <f>PHONETIC(D835)</f>
        <v>いくた</v>
      </c>
      <c r="P835" s="5" t="str" ph="1">
        <f>PHONETIC(E835)</f>
        <v>えいじ</v>
      </c>
    </row>
    <row r="836" spans="1:16" ht="20.100000000000001" hidden="1" customHeight="1" x14ac:dyDescent="0.2">
      <c r="A836" s="8">
        <v>835</v>
      </c>
      <c r="B836" s="8" t="s">
        <v>684</v>
      </c>
      <c r="C836" s="11">
        <v>45277</v>
      </c>
      <c r="D836" s="8" t="s">
        <v>395</v>
      </c>
      <c r="E836" s="8" t="s">
        <v>208</v>
      </c>
      <c r="F836" s="8">
        <v>4</v>
      </c>
      <c r="G836" s="8" t="s">
        <v>69</v>
      </c>
      <c r="H836" s="11" t="s">
        <v>685</v>
      </c>
      <c r="I836" s="8"/>
      <c r="J836" s="8" t="s">
        <v>974</v>
      </c>
      <c r="K836" s="7"/>
      <c r="L836" s="10"/>
      <c r="M836" s="10"/>
      <c r="N836" s="8"/>
      <c r="O836" s="5" t="str">
        <f>PHONETIC(D836)</f>
        <v>すぎもと</v>
      </c>
      <c r="P836" s="5" t="str" ph="1">
        <f>PHONETIC(E836)</f>
        <v>はるき</v>
      </c>
    </row>
    <row r="837" spans="1:16" ht="20.100000000000001" hidden="1" customHeight="1" x14ac:dyDescent="0.2">
      <c r="A837" s="8">
        <v>836</v>
      </c>
      <c r="B837" s="8" t="s">
        <v>684</v>
      </c>
      <c r="C837" s="11">
        <v>45277</v>
      </c>
      <c r="D837" s="8" t="s">
        <v>310</v>
      </c>
      <c r="E837" s="8" t="s">
        <v>139</v>
      </c>
      <c r="F837" s="8">
        <v>5</v>
      </c>
      <c r="G837" s="8" t="s">
        <v>69</v>
      </c>
      <c r="H837" s="11" t="s">
        <v>685</v>
      </c>
      <c r="I837" s="8"/>
      <c r="J837" s="10">
        <v>6.42</v>
      </c>
      <c r="K837" s="7"/>
      <c r="L837" s="10"/>
      <c r="M837" s="10"/>
      <c r="N837" s="8"/>
      <c r="O837" s="5" t="str">
        <f>PHONETIC(D837)</f>
        <v>はまだ</v>
      </c>
      <c r="P837" s="5" t="str" ph="1">
        <f>PHONETIC(E837)</f>
        <v>しゅう</v>
      </c>
    </row>
    <row r="838" spans="1:16" ht="20.100000000000001" hidden="1" customHeight="1" x14ac:dyDescent="0.2">
      <c r="A838" s="8">
        <v>837</v>
      </c>
      <c r="B838" s="8" t="s">
        <v>684</v>
      </c>
      <c r="C838" s="11">
        <v>45277</v>
      </c>
      <c r="D838" s="8" t="s">
        <v>331</v>
      </c>
      <c r="E838" s="8" t="s">
        <v>140</v>
      </c>
      <c r="F838" s="8">
        <v>5</v>
      </c>
      <c r="G838" s="8" t="s">
        <v>69</v>
      </c>
      <c r="H838" s="11" t="s">
        <v>685</v>
      </c>
      <c r="I838" s="8"/>
      <c r="J838" s="10">
        <v>5.46</v>
      </c>
      <c r="K838" s="7"/>
      <c r="L838" s="10"/>
      <c r="M838" s="10"/>
      <c r="N838" s="8"/>
      <c r="O838" s="5" t="str">
        <f>PHONETIC(D838)</f>
        <v>たなか</v>
      </c>
      <c r="P838" s="5" t="str" ph="1">
        <f>PHONETIC(E838)</f>
        <v>そうご</v>
      </c>
    </row>
    <row r="839" spans="1:16" ht="20.100000000000001" hidden="1" customHeight="1" x14ac:dyDescent="0.2">
      <c r="A839" s="8">
        <v>838</v>
      </c>
      <c r="B839" s="8" t="s">
        <v>684</v>
      </c>
      <c r="C839" s="11">
        <v>45277</v>
      </c>
      <c r="D839" s="8" t="s">
        <v>261</v>
      </c>
      <c r="E839" s="8" t="s">
        <v>324</v>
      </c>
      <c r="F839" s="8">
        <v>5</v>
      </c>
      <c r="G839" s="8" t="s">
        <v>69</v>
      </c>
      <c r="H839" s="11" t="s">
        <v>685</v>
      </c>
      <c r="I839" s="8"/>
      <c r="J839" s="10">
        <v>6.23</v>
      </c>
      <c r="K839" s="7"/>
      <c r="L839" s="10"/>
      <c r="M839" s="10"/>
      <c r="N839" s="8"/>
      <c r="O839" s="5" t="str">
        <f>PHONETIC(D839)</f>
        <v>まつもと</v>
      </c>
      <c r="P839" s="5" t="str" ph="1">
        <f>PHONETIC(E839)</f>
        <v>たいち</v>
      </c>
    </row>
    <row r="840" spans="1:16" ht="20.100000000000001" hidden="1" customHeight="1" x14ac:dyDescent="0.2">
      <c r="A840" s="8">
        <v>839</v>
      </c>
      <c r="B840" s="8" t="s">
        <v>684</v>
      </c>
      <c r="C840" s="11">
        <v>45277</v>
      </c>
      <c r="D840" s="8" t="s">
        <v>232</v>
      </c>
      <c r="E840" s="8" t="s">
        <v>205</v>
      </c>
      <c r="F840" s="8">
        <v>6</v>
      </c>
      <c r="G840" s="8" t="s">
        <v>69</v>
      </c>
      <c r="H840" s="11" t="s">
        <v>685</v>
      </c>
      <c r="I840" s="8"/>
      <c r="J840" s="10">
        <v>5.45</v>
      </c>
      <c r="K840" s="7"/>
      <c r="L840" s="10"/>
      <c r="M840" s="10"/>
      <c r="N840" s="8"/>
      <c r="O840" s="5" t="str">
        <f>PHONETIC(D840)</f>
        <v>まえだ</v>
      </c>
      <c r="P840" s="5" t="str" ph="1">
        <f>PHONETIC(E840)</f>
        <v>こうたろう</v>
      </c>
    </row>
    <row r="841" spans="1:16" ht="20.100000000000001" hidden="1" customHeight="1" x14ac:dyDescent="0.2">
      <c r="A841" s="8">
        <v>840</v>
      </c>
      <c r="B841" s="8" t="s">
        <v>684</v>
      </c>
      <c r="C841" s="11">
        <v>45277</v>
      </c>
      <c r="D841" s="8" t="s">
        <v>333</v>
      </c>
      <c r="E841" s="8" t="s">
        <v>146</v>
      </c>
      <c r="F841" s="8">
        <v>6</v>
      </c>
      <c r="G841" s="8" t="s">
        <v>69</v>
      </c>
      <c r="H841" s="11" t="s">
        <v>685</v>
      </c>
      <c r="I841" s="8"/>
      <c r="J841" s="10">
        <v>6.42</v>
      </c>
      <c r="K841" s="7"/>
      <c r="L841" s="10"/>
      <c r="M841" s="10"/>
      <c r="N841" s="8"/>
      <c r="O841" s="5" t="str">
        <f>PHONETIC(D841)</f>
        <v>いでい</v>
      </c>
      <c r="P841" s="5" t="str" ph="1">
        <f>PHONETIC(E841)</f>
        <v>ともき</v>
      </c>
    </row>
    <row r="842" spans="1:16" ht="20.100000000000001" hidden="1" customHeight="1" x14ac:dyDescent="0.2">
      <c r="A842" s="8">
        <v>841</v>
      </c>
      <c r="B842" s="8" t="s">
        <v>752</v>
      </c>
      <c r="C842" s="11">
        <v>45371</v>
      </c>
      <c r="D842" s="8" t="s">
        <v>309</v>
      </c>
      <c r="E842" s="8" t="s">
        <v>153</v>
      </c>
      <c r="F842" s="8" t="s">
        <v>307</v>
      </c>
      <c r="G842" s="8" t="s">
        <v>69</v>
      </c>
      <c r="H842" s="11" t="s">
        <v>765</v>
      </c>
      <c r="I842" s="8">
        <v>1.6</v>
      </c>
      <c r="J842" s="10">
        <v>12.54</v>
      </c>
      <c r="K842" s="7"/>
      <c r="L842" s="10"/>
      <c r="M842" s="10"/>
      <c r="N842" s="8"/>
      <c r="O842" s="5" t="str">
        <f>PHONETIC(D842)</f>
        <v>ときざわ</v>
      </c>
      <c r="P842" s="5" t="str" ph="1">
        <f>PHONETIC(E842)</f>
        <v>たいが</v>
      </c>
    </row>
    <row r="843" spans="1:16" ht="20.100000000000001" hidden="1" customHeight="1" x14ac:dyDescent="0.2">
      <c r="A843" s="8">
        <v>842</v>
      </c>
      <c r="B843" s="8" t="s">
        <v>752</v>
      </c>
      <c r="C843" s="11">
        <v>45371</v>
      </c>
      <c r="D843" s="8" t="s">
        <v>571</v>
      </c>
      <c r="E843" s="8" t="s">
        <v>572</v>
      </c>
      <c r="F843" s="8" t="s">
        <v>354</v>
      </c>
      <c r="G843" s="8" t="s">
        <v>69</v>
      </c>
      <c r="H843" s="8" t="s">
        <v>451</v>
      </c>
      <c r="I843" s="8">
        <v>1.9</v>
      </c>
      <c r="J843" s="10">
        <v>24.79</v>
      </c>
      <c r="K843" s="7"/>
      <c r="L843" s="10"/>
      <c r="M843" s="10"/>
      <c r="N843" s="8"/>
      <c r="O843" s="5" t="str">
        <f>PHONETIC(D843)</f>
        <v>ひがしくぼ</v>
      </c>
      <c r="P843" s="5" t="str" ph="1">
        <f>PHONETIC(E843)</f>
        <v>かずま</v>
      </c>
    </row>
    <row r="844" spans="1:16" ht="20.100000000000001" hidden="1" customHeight="1" x14ac:dyDescent="0.2">
      <c r="A844" s="8">
        <v>843</v>
      </c>
      <c r="B844" s="8" t="s">
        <v>752</v>
      </c>
      <c r="C844" s="11">
        <v>45371</v>
      </c>
      <c r="D844" s="8" t="s">
        <v>578</v>
      </c>
      <c r="E844" s="8" t="s">
        <v>579</v>
      </c>
      <c r="F844" s="8" t="s">
        <v>354</v>
      </c>
      <c r="G844" s="8" t="s">
        <v>69</v>
      </c>
      <c r="H844" s="11" t="s">
        <v>952</v>
      </c>
      <c r="I844" s="8"/>
      <c r="J844" s="8" t="s">
        <v>974</v>
      </c>
      <c r="K844" s="7"/>
      <c r="L844" s="10"/>
      <c r="M844" s="10"/>
      <c r="N844" s="8"/>
      <c r="O844" s="5" t="str">
        <f>PHONETIC(D844)</f>
        <v>ほそや</v>
      </c>
      <c r="P844" s="5" t="str" ph="1">
        <f>PHONETIC(E844)</f>
        <v>かなで</v>
      </c>
    </row>
    <row r="845" spans="1:16" ht="20.100000000000001" hidden="1" customHeight="1" x14ac:dyDescent="0.2">
      <c r="A845" s="8">
        <v>844</v>
      </c>
      <c r="B845" s="8" t="s">
        <v>752</v>
      </c>
      <c r="C845" s="11">
        <v>45371</v>
      </c>
      <c r="D845" s="8" t="s">
        <v>561</v>
      </c>
      <c r="E845" s="8" t="s">
        <v>207</v>
      </c>
      <c r="F845" s="8" t="s">
        <v>307</v>
      </c>
      <c r="G845" s="8" t="s">
        <v>71</v>
      </c>
      <c r="H845" s="8" t="s">
        <v>953</v>
      </c>
      <c r="I845" s="8">
        <v>0</v>
      </c>
      <c r="J845" s="10" t="s">
        <v>831</v>
      </c>
      <c r="K845" s="7"/>
      <c r="L845" s="10"/>
      <c r="M845" s="10"/>
      <c r="N845" s="8"/>
      <c r="O845" s="5" t="str">
        <f>PHONETIC(D845)</f>
        <v>にしぼり</v>
      </c>
      <c r="P845" s="5" t="str" ph="1">
        <f>PHONETIC(E845)</f>
        <v>ゆいな</v>
      </c>
    </row>
    <row r="846" spans="1:16" ht="20.100000000000001" hidden="1" customHeight="1" x14ac:dyDescent="0.2">
      <c r="A846" s="8">
        <v>845</v>
      </c>
      <c r="B846" s="8" t="s">
        <v>703</v>
      </c>
      <c r="C846" s="11">
        <v>45373</v>
      </c>
      <c r="D846" s="8" t="s">
        <v>561</v>
      </c>
      <c r="E846" s="8" t="s">
        <v>207</v>
      </c>
      <c r="F846" s="8" t="s">
        <v>354</v>
      </c>
      <c r="G846" s="8" t="s">
        <v>71</v>
      </c>
      <c r="H846" s="8" t="s">
        <v>953</v>
      </c>
      <c r="I846" s="8">
        <v>1.8</v>
      </c>
      <c r="J846" s="10" t="s">
        <v>826</v>
      </c>
      <c r="K846" s="7"/>
      <c r="L846" s="10"/>
      <c r="M846" s="10"/>
      <c r="N846" s="8"/>
      <c r="O846" s="5" t="str">
        <f>PHONETIC(D846)</f>
        <v>にしぼり</v>
      </c>
      <c r="P846" s="5" t="str" ph="1">
        <f>PHONETIC(E846)</f>
        <v>ゆいな</v>
      </c>
    </row>
    <row r="847" spans="1:16" ht="20.100000000000001" hidden="1" customHeight="1" x14ac:dyDescent="0.2">
      <c r="A847" s="8">
        <v>846</v>
      </c>
      <c r="B847" s="8" t="s">
        <v>686</v>
      </c>
      <c r="C847" s="11">
        <v>45374</v>
      </c>
      <c r="D847" s="8" t="s">
        <v>236</v>
      </c>
      <c r="E847" s="8" t="s">
        <v>130</v>
      </c>
      <c r="F847" s="8">
        <v>5</v>
      </c>
      <c r="G847" s="8" t="s">
        <v>71</v>
      </c>
      <c r="H847" s="8" t="s">
        <v>948</v>
      </c>
      <c r="I847" s="8"/>
      <c r="J847" s="7">
        <v>120</v>
      </c>
      <c r="K847" s="7"/>
      <c r="L847" s="10"/>
      <c r="M847" s="10"/>
      <c r="N847" s="8"/>
      <c r="O847" s="5" t="str">
        <f>PHONETIC(D847)</f>
        <v>くらた</v>
      </c>
      <c r="P847" s="5" t="str" ph="1">
        <f>PHONETIC(E847)</f>
        <v>まきな</v>
      </c>
    </row>
    <row r="848" spans="1:16" ht="20.100000000000001" hidden="1" customHeight="1" x14ac:dyDescent="0.2">
      <c r="A848" s="8">
        <v>847</v>
      </c>
      <c r="B848" s="8" t="s">
        <v>686</v>
      </c>
      <c r="C848" s="11">
        <v>45374</v>
      </c>
      <c r="D848" s="8" t="s">
        <v>294</v>
      </c>
      <c r="E848" s="8" t="s">
        <v>144</v>
      </c>
      <c r="F848" s="8">
        <v>5</v>
      </c>
      <c r="G848" s="8" t="s">
        <v>69</v>
      </c>
      <c r="H848" s="8" t="s">
        <v>948</v>
      </c>
      <c r="I848" s="8"/>
      <c r="J848" s="7">
        <v>110</v>
      </c>
      <c r="K848" s="7"/>
      <c r="L848" s="10"/>
      <c r="M848" s="10"/>
      <c r="N848" s="8"/>
      <c r="O848" s="5" t="str">
        <f>PHONETIC(D848)</f>
        <v>たかぎ</v>
      </c>
      <c r="P848" s="5" t="str" ph="1">
        <f>PHONETIC(E848)</f>
        <v>おうすけ</v>
      </c>
    </row>
    <row r="849" spans="1:16" ht="20.100000000000001" hidden="1" customHeight="1" x14ac:dyDescent="0.2">
      <c r="A849" s="8">
        <v>848</v>
      </c>
      <c r="B849" s="8" t="s">
        <v>686</v>
      </c>
      <c r="C849" s="11">
        <v>45374</v>
      </c>
      <c r="D849" s="8" t="s">
        <v>236</v>
      </c>
      <c r="E849" s="8" t="s">
        <v>130</v>
      </c>
      <c r="F849" s="8">
        <v>5</v>
      </c>
      <c r="G849" s="8" t="s">
        <v>71</v>
      </c>
      <c r="H849" s="8" t="s">
        <v>766</v>
      </c>
      <c r="I849" s="8"/>
      <c r="J849" s="10" t="s">
        <v>767</v>
      </c>
      <c r="K849" s="7"/>
      <c r="L849" s="10"/>
      <c r="M849" s="10"/>
      <c r="N849" s="8"/>
      <c r="O849" s="5" t="str">
        <f>PHONETIC(D849)</f>
        <v>くらた</v>
      </c>
      <c r="P849" s="5" t="str" ph="1">
        <f>PHONETIC(E849)</f>
        <v>まきな</v>
      </c>
    </row>
    <row r="850" spans="1:16" ht="20.100000000000001" hidden="1" customHeight="1" x14ac:dyDescent="0.2">
      <c r="A850" s="8">
        <v>849</v>
      </c>
      <c r="B850" s="8" t="s">
        <v>686</v>
      </c>
      <c r="C850" s="11">
        <v>45374</v>
      </c>
      <c r="D850" s="8" t="s">
        <v>232</v>
      </c>
      <c r="E850" s="8" t="s">
        <v>205</v>
      </c>
      <c r="F850" s="8">
        <v>6</v>
      </c>
      <c r="G850" s="8" t="s">
        <v>69</v>
      </c>
      <c r="H850" s="8" t="s">
        <v>766</v>
      </c>
      <c r="I850" s="8"/>
      <c r="J850" s="10" t="s">
        <v>769</v>
      </c>
      <c r="K850" s="7"/>
      <c r="L850" s="10"/>
      <c r="M850" s="10"/>
      <c r="N850" s="8"/>
      <c r="O850" s="5" t="str">
        <f>PHONETIC(D850)</f>
        <v>まえだ</v>
      </c>
      <c r="P850" s="5" t="str" ph="1">
        <f>PHONETIC(E850)</f>
        <v>こうたろう</v>
      </c>
    </row>
    <row r="851" spans="1:16" ht="20.100000000000001" hidden="1" customHeight="1" x14ac:dyDescent="0.2">
      <c r="A851" s="8">
        <v>850</v>
      </c>
      <c r="B851" s="8" t="s">
        <v>686</v>
      </c>
      <c r="C851" s="11">
        <v>45374</v>
      </c>
      <c r="D851" s="8" t="s">
        <v>333</v>
      </c>
      <c r="E851" s="8" t="s">
        <v>146</v>
      </c>
      <c r="F851" s="8">
        <v>6</v>
      </c>
      <c r="G851" s="8" t="s">
        <v>69</v>
      </c>
      <c r="H851" s="8" t="s">
        <v>766</v>
      </c>
      <c r="I851" s="8"/>
      <c r="J851" s="10" t="s">
        <v>768</v>
      </c>
      <c r="K851" s="7"/>
      <c r="L851" s="10"/>
      <c r="M851" s="10"/>
      <c r="N851" s="8"/>
      <c r="O851" s="5" t="str">
        <f>PHONETIC(D851)</f>
        <v>いでい</v>
      </c>
      <c r="P851" s="5" t="str" ph="1">
        <f>PHONETIC(E851)</f>
        <v>ともき</v>
      </c>
    </row>
    <row r="852" spans="1:16" ht="20.100000000000001" hidden="1" customHeight="1" x14ac:dyDescent="0.2">
      <c r="A852" s="8">
        <v>881</v>
      </c>
      <c r="B852" s="8" t="s">
        <v>754</v>
      </c>
      <c r="C852" s="11">
        <v>45409</v>
      </c>
      <c r="D852" s="8" t="s">
        <v>232</v>
      </c>
      <c r="E852" s="8" t="s">
        <v>210</v>
      </c>
      <c r="F852" s="8">
        <v>4</v>
      </c>
      <c r="G852" s="8" t="s">
        <v>71</v>
      </c>
      <c r="H852" s="8" t="s">
        <v>170</v>
      </c>
      <c r="I852" s="8">
        <v>0.9</v>
      </c>
      <c r="J852" s="10">
        <v>12.25</v>
      </c>
      <c r="K852" s="7"/>
      <c r="L852" s="10"/>
      <c r="M852" s="10"/>
      <c r="N852" s="8"/>
      <c r="O852" s="5" t="str">
        <f>PHONETIC(D852)</f>
        <v>まえだ</v>
      </c>
      <c r="P852" s="5" t="str" ph="1">
        <f>PHONETIC(E852)</f>
        <v>ななみ</v>
      </c>
    </row>
    <row r="853" spans="1:16" ht="20.100000000000001" hidden="1" customHeight="1" x14ac:dyDescent="0.2">
      <c r="A853" s="8">
        <v>852</v>
      </c>
      <c r="B853" s="8" t="s">
        <v>686</v>
      </c>
      <c r="C853" s="11">
        <v>45374</v>
      </c>
      <c r="D853" s="8" t="s">
        <v>231</v>
      </c>
      <c r="E853" s="8" t="s">
        <v>133</v>
      </c>
      <c r="F853" s="8">
        <v>4</v>
      </c>
      <c r="G853" s="8" t="s">
        <v>71</v>
      </c>
      <c r="H853" s="11" t="s">
        <v>765</v>
      </c>
      <c r="I853" s="8">
        <v>-1.2</v>
      </c>
      <c r="J853" s="10">
        <v>17.04</v>
      </c>
      <c r="K853" s="7"/>
      <c r="L853" s="10"/>
      <c r="M853" s="10"/>
      <c r="N853" s="8"/>
      <c r="O853" s="5" t="str">
        <f>PHONETIC(D853)</f>
        <v>やまざき</v>
      </c>
      <c r="P853" s="5" t="str" ph="1">
        <f>PHONETIC(E853)</f>
        <v>わかな</v>
      </c>
    </row>
    <row r="854" spans="1:16" ht="20.100000000000001" hidden="1" customHeight="1" x14ac:dyDescent="0.2">
      <c r="A854" s="8">
        <v>853</v>
      </c>
      <c r="B854" s="8" t="s">
        <v>686</v>
      </c>
      <c r="C854" s="11">
        <v>45374</v>
      </c>
      <c r="D854" s="8" t="s">
        <v>230</v>
      </c>
      <c r="E854" s="8" t="s">
        <v>146</v>
      </c>
      <c r="F854" s="8">
        <v>1</v>
      </c>
      <c r="G854" s="8" t="s">
        <v>69</v>
      </c>
      <c r="H854" s="11" t="s">
        <v>765</v>
      </c>
      <c r="I854" s="8">
        <v>-1.9</v>
      </c>
      <c r="J854" s="10">
        <v>20.02</v>
      </c>
      <c r="K854" s="7"/>
      <c r="L854" s="10"/>
      <c r="M854" s="10"/>
      <c r="N854" s="8"/>
      <c r="O854" s="5" t="str">
        <f>PHONETIC(D854)</f>
        <v>すずき</v>
      </c>
      <c r="P854" s="5" t="str" ph="1">
        <f>PHONETIC(E854)</f>
        <v>ともき</v>
      </c>
    </row>
    <row r="855" spans="1:16" ht="20.100000000000001" hidden="1" customHeight="1" x14ac:dyDescent="0.2">
      <c r="A855" s="8">
        <v>854</v>
      </c>
      <c r="B855" s="8" t="s">
        <v>686</v>
      </c>
      <c r="C855" s="11">
        <v>45374</v>
      </c>
      <c r="D855" s="8" t="s">
        <v>414</v>
      </c>
      <c r="E855" s="8" t="s">
        <v>208</v>
      </c>
      <c r="F855" s="8">
        <v>2</v>
      </c>
      <c r="G855" s="8" t="s">
        <v>69</v>
      </c>
      <c r="H855" s="11" t="s">
        <v>765</v>
      </c>
      <c r="I855" s="8">
        <v>-1.3</v>
      </c>
      <c r="J855" s="10">
        <v>17.059999999999999</v>
      </c>
      <c r="K855" s="7"/>
      <c r="L855" s="10"/>
      <c r="M855" s="10"/>
      <c r="N855" s="8"/>
      <c r="O855" s="5" t="str">
        <f>PHONETIC(D855)</f>
        <v>いとう</v>
      </c>
      <c r="P855" s="5" t="str" ph="1">
        <f>PHONETIC(E855)</f>
        <v>はるき</v>
      </c>
    </row>
    <row r="856" spans="1:16" ht="20.100000000000001" hidden="1" customHeight="1" x14ac:dyDescent="0.2">
      <c r="A856" s="8">
        <v>855</v>
      </c>
      <c r="B856" s="8" t="s">
        <v>686</v>
      </c>
      <c r="C856" s="11">
        <v>45374</v>
      </c>
      <c r="D856" s="8" t="s">
        <v>236</v>
      </c>
      <c r="E856" s="8" t="s">
        <v>214</v>
      </c>
      <c r="F856" s="8">
        <v>3</v>
      </c>
      <c r="G856" s="8" t="s">
        <v>69</v>
      </c>
      <c r="H856" s="11" t="s">
        <v>765</v>
      </c>
      <c r="I856" s="8">
        <v>-1.5</v>
      </c>
      <c r="J856" s="10">
        <v>18.190000000000001</v>
      </c>
      <c r="K856" s="7"/>
      <c r="L856" s="10"/>
      <c r="M856" s="10"/>
      <c r="N856" s="8"/>
      <c r="O856" s="5" t="str">
        <f>PHONETIC(D856)</f>
        <v>くらた</v>
      </c>
      <c r="P856" s="5" t="str" ph="1">
        <f>PHONETIC(E856)</f>
        <v>まさき</v>
      </c>
    </row>
    <row r="857" spans="1:16" ht="20.100000000000001" hidden="1" customHeight="1" x14ac:dyDescent="0.2">
      <c r="A857" s="8">
        <v>856</v>
      </c>
      <c r="B857" s="8" t="s">
        <v>686</v>
      </c>
      <c r="C857" s="11">
        <v>45374</v>
      </c>
      <c r="D857" s="8" t="s">
        <v>229</v>
      </c>
      <c r="E857" s="8" t="s">
        <v>131</v>
      </c>
      <c r="F857" s="8">
        <v>4</v>
      </c>
      <c r="G857" s="8" t="s">
        <v>69</v>
      </c>
      <c r="H857" s="11" t="s">
        <v>765</v>
      </c>
      <c r="I857" s="8">
        <v>-1.5</v>
      </c>
      <c r="J857" s="10">
        <v>15.94</v>
      </c>
      <c r="K857" s="7"/>
      <c r="L857" s="10"/>
      <c r="M857" s="10"/>
      <c r="N857" s="8"/>
      <c r="O857" s="5" t="str">
        <f>PHONETIC(D857)</f>
        <v>いくた</v>
      </c>
      <c r="P857" s="5" t="str" ph="1">
        <f>PHONETIC(E857)</f>
        <v>えいじ</v>
      </c>
    </row>
    <row r="858" spans="1:16" ht="20.100000000000001" hidden="1" customHeight="1" x14ac:dyDescent="0.2">
      <c r="A858" s="8">
        <v>857</v>
      </c>
      <c r="B858" s="8" t="s">
        <v>686</v>
      </c>
      <c r="C858" s="11">
        <v>45374</v>
      </c>
      <c r="D858" s="8" t="s">
        <v>294</v>
      </c>
      <c r="E858" s="8" t="s">
        <v>144</v>
      </c>
      <c r="F858" s="8">
        <v>5</v>
      </c>
      <c r="G858" s="8" t="s">
        <v>69</v>
      </c>
      <c r="H858" s="11" t="s">
        <v>765</v>
      </c>
      <c r="I858" s="8">
        <v>-2.2999999999999998</v>
      </c>
      <c r="J858" s="10">
        <v>16.309999999999999</v>
      </c>
      <c r="K858" s="7"/>
      <c r="L858" s="10"/>
      <c r="M858" s="10"/>
      <c r="N858" s="8"/>
      <c r="O858" s="5" t="str">
        <f>PHONETIC(D858)</f>
        <v>たかぎ</v>
      </c>
      <c r="P858" s="5" t="str" ph="1">
        <f>PHONETIC(E858)</f>
        <v>おうすけ</v>
      </c>
    </row>
    <row r="859" spans="1:16" ht="20.100000000000001" hidden="1" customHeight="1" x14ac:dyDescent="0.2">
      <c r="A859" s="8">
        <v>858</v>
      </c>
      <c r="B859" s="8" t="s">
        <v>686</v>
      </c>
      <c r="C859" s="11">
        <v>45374</v>
      </c>
      <c r="D859" s="8" t="s">
        <v>232</v>
      </c>
      <c r="E859" s="8" t="s">
        <v>205</v>
      </c>
      <c r="F859" s="8">
        <v>6</v>
      </c>
      <c r="G859" s="8" t="s">
        <v>69</v>
      </c>
      <c r="H859" s="11" t="s">
        <v>765</v>
      </c>
      <c r="I859" s="8">
        <v>-1.3</v>
      </c>
      <c r="J859" s="10">
        <v>15.09</v>
      </c>
      <c r="K859" s="7"/>
      <c r="L859" s="10"/>
      <c r="M859" s="10"/>
      <c r="N859" s="8"/>
      <c r="O859" s="5" t="str">
        <f>PHONETIC(D859)</f>
        <v>まえだ</v>
      </c>
      <c r="P859" s="5" t="str" ph="1">
        <f>PHONETIC(E859)</f>
        <v>こうたろう</v>
      </c>
    </row>
    <row r="860" spans="1:16" ht="20.100000000000001" hidden="1" customHeight="1" x14ac:dyDescent="0.2">
      <c r="A860" s="8">
        <v>859</v>
      </c>
      <c r="B860" s="8" t="s">
        <v>686</v>
      </c>
      <c r="C860" s="11">
        <v>45374</v>
      </c>
      <c r="D860" s="8" t="s">
        <v>333</v>
      </c>
      <c r="E860" s="8" t="s">
        <v>146</v>
      </c>
      <c r="F860" s="8">
        <v>6</v>
      </c>
      <c r="G860" s="8" t="s">
        <v>69</v>
      </c>
      <c r="H860" s="11" t="s">
        <v>765</v>
      </c>
      <c r="I860" s="8">
        <v>-1.5</v>
      </c>
      <c r="J860" s="10">
        <v>15.95</v>
      </c>
      <c r="K860" s="7"/>
      <c r="L860" s="10"/>
      <c r="M860" s="10"/>
      <c r="N860" s="8"/>
      <c r="O860" s="5" t="str">
        <f>PHONETIC(D860)</f>
        <v>いでい</v>
      </c>
      <c r="P860" s="5" t="str" ph="1">
        <f>PHONETIC(E860)</f>
        <v>ともき</v>
      </c>
    </row>
    <row r="861" spans="1:16" ht="20.100000000000001" hidden="1" customHeight="1" x14ac:dyDescent="0.2">
      <c r="A861" s="8">
        <v>860</v>
      </c>
      <c r="B861" s="8" t="s">
        <v>686</v>
      </c>
      <c r="C861" s="11">
        <v>45374</v>
      </c>
      <c r="D861" s="8" t="s">
        <v>311</v>
      </c>
      <c r="E861" s="8" t="s">
        <v>213</v>
      </c>
      <c r="F861" s="8">
        <v>6</v>
      </c>
      <c r="G861" s="8" t="s">
        <v>69</v>
      </c>
      <c r="H861" s="11" t="s">
        <v>765</v>
      </c>
      <c r="I861" s="8">
        <v>-2.2999999999999998</v>
      </c>
      <c r="J861" s="10">
        <v>17.23</v>
      </c>
      <c r="K861" s="7"/>
      <c r="L861" s="10"/>
      <c r="M861" s="10"/>
      <c r="N861" s="8"/>
      <c r="O861" s="5" t="str">
        <f>PHONETIC(D861)</f>
        <v>もり</v>
      </c>
      <c r="P861" s="5" t="str" ph="1">
        <f>PHONETIC(E861)</f>
        <v>ゆうと</v>
      </c>
    </row>
    <row r="862" spans="1:16" ht="20.100000000000001" hidden="1" customHeight="1" x14ac:dyDescent="0.2">
      <c r="A862" s="8">
        <v>861</v>
      </c>
      <c r="B862" s="8" t="s">
        <v>686</v>
      </c>
      <c r="C862" s="11">
        <v>45374</v>
      </c>
      <c r="D862" s="8" t="s">
        <v>414</v>
      </c>
      <c r="E862" s="8" t="s">
        <v>208</v>
      </c>
      <c r="F862" s="8">
        <v>2</v>
      </c>
      <c r="G862" s="8" t="s">
        <v>69</v>
      </c>
      <c r="H862" s="8" t="s">
        <v>380</v>
      </c>
      <c r="I862" s="8"/>
      <c r="J862" s="10" t="s">
        <v>770</v>
      </c>
      <c r="K862" s="7"/>
      <c r="L862" s="10"/>
      <c r="M862" s="10"/>
      <c r="N862" s="8"/>
      <c r="O862" s="5" t="str">
        <f>PHONETIC(D862)</f>
        <v>いとう</v>
      </c>
      <c r="P862" s="5" t="str" ph="1">
        <f>PHONETIC(E862)</f>
        <v>はるき</v>
      </c>
    </row>
    <row r="863" spans="1:16" ht="20.100000000000001" hidden="1" customHeight="1" x14ac:dyDescent="0.2">
      <c r="A863" s="8">
        <v>862</v>
      </c>
      <c r="B863" s="8" t="s">
        <v>686</v>
      </c>
      <c r="C863" s="11">
        <v>45374</v>
      </c>
      <c r="D863" s="8" t="s">
        <v>311</v>
      </c>
      <c r="E863" s="8" t="s">
        <v>213</v>
      </c>
      <c r="F863" s="8">
        <v>6</v>
      </c>
      <c r="G863" s="8" t="s">
        <v>69</v>
      </c>
      <c r="H863" s="8" t="s">
        <v>953</v>
      </c>
      <c r="I863" s="8">
        <v>1</v>
      </c>
      <c r="J863" s="10" t="s">
        <v>771</v>
      </c>
      <c r="K863" s="7"/>
      <c r="L863" s="10"/>
      <c r="M863" s="10"/>
      <c r="N863" s="8"/>
      <c r="O863" s="5" t="str">
        <f>PHONETIC(D863)</f>
        <v>もり</v>
      </c>
      <c r="P863" s="5" t="str" ph="1">
        <f>PHONETIC(E863)</f>
        <v>ゆうと</v>
      </c>
    </row>
    <row r="864" spans="1:16" ht="20.100000000000001" hidden="1" customHeight="1" x14ac:dyDescent="0.2">
      <c r="A864" s="8">
        <v>863</v>
      </c>
      <c r="B864" s="8" t="s">
        <v>753</v>
      </c>
      <c r="C864" s="11">
        <v>45388</v>
      </c>
      <c r="D864" s="8" t="s">
        <v>320</v>
      </c>
      <c r="E864" s="8" t="s">
        <v>738</v>
      </c>
      <c r="F864" s="8">
        <v>1</v>
      </c>
      <c r="G864" s="8" t="s">
        <v>69</v>
      </c>
      <c r="H864" s="8" t="s">
        <v>766</v>
      </c>
      <c r="I864" s="8"/>
      <c r="J864" s="10" t="s">
        <v>828</v>
      </c>
      <c r="K864" s="7"/>
      <c r="L864" s="10"/>
      <c r="M864" s="10"/>
      <c r="N864" s="8"/>
      <c r="O864" s="5" t="str">
        <f>PHONETIC(D864)</f>
        <v>せざき</v>
      </c>
      <c r="P864" s="5" t="str" ph="1">
        <f>PHONETIC(E864)</f>
        <v>しゅんた</v>
      </c>
    </row>
    <row r="865" spans="1:16" ht="20.100000000000001" hidden="1" customHeight="1" x14ac:dyDescent="0.2">
      <c r="A865" s="8">
        <v>864</v>
      </c>
      <c r="B865" s="8" t="s">
        <v>753</v>
      </c>
      <c r="C865" s="11">
        <v>45388</v>
      </c>
      <c r="D865" s="8" t="s">
        <v>320</v>
      </c>
      <c r="E865" s="8" t="s">
        <v>134</v>
      </c>
      <c r="F865" s="8">
        <v>5</v>
      </c>
      <c r="G865" s="8" t="s">
        <v>69</v>
      </c>
      <c r="H865" s="8" t="s">
        <v>766</v>
      </c>
      <c r="I865" s="8"/>
      <c r="J865" s="10" t="s">
        <v>827</v>
      </c>
      <c r="K865" s="7"/>
      <c r="L865" s="10"/>
      <c r="M865" s="10"/>
      <c r="N865" s="8"/>
      <c r="O865" s="5" t="str">
        <f>PHONETIC(D865)</f>
        <v>せざき</v>
      </c>
      <c r="P865" s="5" t="str" ph="1">
        <f>PHONETIC(E865)</f>
        <v>ようた</v>
      </c>
    </row>
    <row r="866" spans="1:16" ht="20.100000000000001" hidden="1" customHeight="1" x14ac:dyDescent="0.2">
      <c r="A866" s="8">
        <v>865</v>
      </c>
      <c r="B866" s="8" t="s">
        <v>753</v>
      </c>
      <c r="C866" s="11">
        <v>45388</v>
      </c>
      <c r="D866" s="8" t="s">
        <v>261</v>
      </c>
      <c r="E866" s="8" t="s">
        <v>325</v>
      </c>
      <c r="F866" s="8">
        <v>5</v>
      </c>
      <c r="G866" s="8" t="s">
        <v>69</v>
      </c>
      <c r="H866" s="8" t="s">
        <v>766</v>
      </c>
      <c r="I866" s="8"/>
      <c r="J866" s="8" t="s">
        <v>974</v>
      </c>
      <c r="K866" s="7"/>
      <c r="L866" s="10"/>
      <c r="M866" s="10"/>
      <c r="N866" s="8"/>
      <c r="O866" s="5" t="str">
        <f>PHONETIC(D866)</f>
        <v>まつもと</v>
      </c>
      <c r="P866" s="5" t="str" ph="1">
        <f>PHONETIC(E866)</f>
        <v>ゆうま</v>
      </c>
    </row>
    <row r="867" spans="1:16" ht="20.100000000000001" hidden="1" customHeight="1" x14ac:dyDescent="0.2">
      <c r="A867" s="8">
        <v>866</v>
      </c>
      <c r="B867" s="8" t="s">
        <v>753</v>
      </c>
      <c r="C867" s="11">
        <v>45388</v>
      </c>
      <c r="D867" s="8" t="s">
        <v>704</v>
      </c>
      <c r="E867" s="8" t="s">
        <v>705</v>
      </c>
      <c r="F867" s="8">
        <v>2</v>
      </c>
      <c r="G867" s="8" t="s">
        <v>69</v>
      </c>
      <c r="H867" s="11" t="s">
        <v>765</v>
      </c>
      <c r="I867" s="8"/>
      <c r="J867" s="8" t="s">
        <v>974</v>
      </c>
      <c r="K867" s="7"/>
      <c r="L867" s="10"/>
      <c r="M867" s="10"/>
      <c r="N867" s="8"/>
      <c r="O867" s="5" t="str">
        <f>PHONETIC(D867)</f>
        <v>はら</v>
      </c>
      <c r="P867" s="5" t="str" ph="1">
        <f>PHONETIC(E867)</f>
        <v>ほたる</v>
      </c>
    </row>
    <row r="868" spans="1:16" ht="20.100000000000001" hidden="1" customHeight="1" x14ac:dyDescent="0.2">
      <c r="A868" s="8">
        <v>867</v>
      </c>
      <c r="B868" s="8" t="s">
        <v>753</v>
      </c>
      <c r="C868" s="11">
        <v>45388</v>
      </c>
      <c r="D868" s="8" t="s">
        <v>229</v>
      </c>
      <c r="E868" s="8" t="s">
        <v>131</v>
      </c>
      <c r="F868" s="8">
        <v>5</v>
      </c>
      <c r="G868" s="8" t="s">
        <v>69</v>
      </c>
      <c r="H868" s="11" t="s">
        <v>765</v>
      </c>
      <c r="I868" s="8">
        <v>-1.4</v>
      </c>
      <c r="J868" s="10">
        <v>15.78</v>
      </c>
      <c r="K868" s="7"/>
      <c r="L868" s="10"/>
      <c r="M868" s="10"/>
      <c r="N868" s="8"/>
      <c r="O868" s="5" t="str">
        <f>PHONETIC(D868)</f>
        <v>いくた</v>
      </c>
      <c r="P868" s="5" t="str" ph="1">
        <f>PHONETIC(E868)</f>
        <v>えいじ</v>
      </c>
    </row>
    <row r="869" spans="1:16" ht="20.100000000000001" hidden="1" customHeight="1" x14ac:dyDescent="0.2">
      <c r="A869" s="8">
        <v>868</v>
      </c>
      <c r="B869" s="8" t="s">
        <v>753</v>
      </c>
      <c r="C869" s="11">
        <v>45388</v>
      </c>
      <c r="D869" s="8" t="s">
        <v>310</v>
      </c>
      <c r="E869" s="8" t="s">
        <v>139</v>
      </c>
      <c r="F869" s="8">
        <v>5</v>
      </c>
      <c r="G869" s="8" t="s">
        <v>69</v>
      </c>
      <c r="H869" s="11" t="s">
        <v>765</v>
      </c>
      <c r="I869" s="8">
        <v>-2.5</v>
      </c>
      <c r="J869" s="10">
        <v>16.579999999999998</v>
      </c>
      <c r="K869" s="7"/>
      <c r="L869" s="10"/>
      <c r="M869" s="10"/>
      <c r="N869" s="8"/>
      <c r="O869" s="5" t="str">
        <f>PHONETIC(D869)</f>
        <v>はまだ</v>
      </c>
      <c r="P869" s="5" t="str" ph="1">
        <f>PHONETIC(E869)</f>
        <v>しゅう</v>
      </c>
    </row>
    <row r="870" spans="1:16" ht="20.100000000000001" hidden="1" customHeight="1" x14ac:dyDescent="0.2">
      <c r="A870" s="8">
        <v>869</v>
      </c>
      <c r="B870" s="8" t="s">
        <v>753</v>
      </c>
      <c r="C870" s="11">
        <v>45388</v>
      </c>
      <c r="D870" s="8" t="s">
        <v>295</v>
      </c>
      <c r="E870" s="8" t="s">
        <v>296</v>
      </c>
      <c r="F870" s="8">
        <v>5</v>
      </c>
      <c r="G870" s="8" t="s">
        <v>69</v>
      </c>
      <c r="H870" s="11" t="s">
        <v>765</v>
      </c>
      <c r="I870" s="8">
        <v>-2.5</v>
      </c>
      <c r="J870" s="10">
        <v>17.57</v>
      </c>
      <c r="K870" s="7"/>
      <c r="L870" s="10"/>
      <c r="M870" s="10"/>
      <c r="N870" s="8"/>
      <c r="O870" s="5" t="str">
        <f>PHONETIC(D870)</f>
        <v>やべ</v>
      </c>
      <c r="P870" s="5" t="str" ph="1">
        <f>PHONETIC(E870)</f>
        <v>まこと</v>
      </c>
    </row>
    <row r="871" spans="1:16" ht="20.100000000000001" hidden="1" customHeight="1" x14ac:dyDescent="0.2">
      <c r="A871" s="8">
        <v>870</v>
      </c>
      <c r="B871" s="8" t="s">
        <v>753</v>
      </c>
      <c r="C871" s="11">
        <v>45388</v>
      </c>
      <c r="D871" s="8" t="s">
        <v>230</v>
      </c>
      <c r="E871" s="8" t="s">
        <v>141</v>
      </c>
      <c r="F871" s="8">
        <v>6</v>
      </c>
      <c r="G871" s="8" t="s">
        <v>69</v>
      </c>
      <c r="H871" s="11" t="s">
        <v>765</v>
      </c>
      <c r="I871" s="8">
        <v>-2.5</v>
      </c>
      <c r="J871" s="10">
        <v>17.059999999999999</v>
      </c>
      <c r="K871" s="7"/>
      <c r="L871" s="10"/>
      <c r="M871" s="10"/>
      <c r="N871" s="8"/>
      <c r="O871" s="5" t="str">
        <f>PHONETIC(D871)</f>
        <v>すずき</v>
      </c>
      <c r="P871" s="5" t="str" ph="1">
        <f>PHONETIC(E871)</f>
        <v>りおと</v>
      </c>
    </row>
    <row r="872" spans="1:16" ht="20.100000000000001" hidden="1" customHeight="1" x14ac:dyDescent="0.2">
      <c r="A872" s="8">
        <v>871</v>
      </c>
      <c r="B872" s="8" t="s">
        <v>753</v>
      </c>
      <c r="C872" s="11">
        <v>45388</v>
      </c>
      <c r="D872" s="8" t="s">
        <v>229</v>
      </c>
      <c r="E872" s="8" t="s">
        <v>152</v>
      </c>
      <c r="F872" s="8" t="s">
        <v>354</v>
      </c>
      <c r="G872" s="8" t="s">
        <v>69</v>
      </c>
      <c r="H872" s="11" t="s">
        <v>765</v>
      </c>
      <c r="I872" s="8">
        <v>-2</v>
      </c>
      <c r="J872" s="10">
        <v>13.56</v>
      </c>
      <c r="K872" s="7"/>
      <c r="L872" s="10"/>
      <c r="M872" s="10"/>
      <c r="N872" s="8"/>
      <c r="O872" s="5" t="str">
        <f>PHONETIC(D872)</f>
        <v>いくた</v>
      </c>
      <c r="P872" s="5" t="str" ph="1">
        <f>PHONETIC(E872)</f>
        <v>かいと</v>
      </c>
    </row>
    <row r="873" spans="1:16" ht="20.100000000000001" hidden="1" customHeight="1" x14ac:dyDescent="0.2">
      <c r="A873" s="8">
        <v>872</v>
      </c>
      <c r="B873" s="8" t="s">
        <v>753</v>
      </c>
      <c r="C873" s="11">
        <v>45388</v>
      </c>
      <c r="D873" s="8" t="s">
        <v>571</v>
      </c>
      <c r="E873" s="8" t="s">
        <v>572</v>
      </c>
      <c r="F873" s="8" t="s">
        <v>560</v>
      </c>
      <c r="G873" s="8" t="s">
        <v>69</v>
      </c>
      <c r="H873" s="11" t="s">
        <v>765</v>
      </c>
      <c r="I873" s="8">
        <v>-1.9</v>
      </c>
      <c r="J873" s="10">
        <v>12.39</v>
      </c>
      <c r="K873" s="7"/>
      <c r="L873" s="10"/>
      <c r="M873" s="10"/>
      <c r="N873" s="8"/>
      <c r="O873" s="5" t="str">
        <f>PHONETIC(D873)</f>
        <v>ひがしくぼ</v>
      </c>
      <c r="P873" s="5" t="str" ph="1">
        <f>PHONETIC(E873)</f>
        <v>かずま</v>
      </c>
    </row>
    <row r="874" spans="1:16" ht="20.100000000000001" hidden="1" customHeight="1" x14ac:dyDescent="0.2">
      <c r="A874" s="8">
        <v>873</v>
      </c>
      <c r="B874" s="8" t="s">
        <v>754</v>
      </c>
      <c r="C874" s="11">
        <v>45409</v>
      </c>
      <c r="D874" s="8" t="s">
        <v>231</v>
      </c>
      <c r="E874" s="8" t="s">
        <v>133</v>
      </c>
      <c r="F874" s="8">
        <v>5</v>
      </c>
      <c r="G874" s="8" t="s">
        <v>71</v>
      </c>
      <c r="H874" s="11" t="s">
        <v>765</v>
      </c>
      <c r="I874" s="8">
        <v>0.9</v>
      </c>
      <c r="J874" s="10">
        <v>16.22</v>
      </c>
      <c r="K874" s="7"/>
      <c r="L874" s="10"/>
      <c r="M874" s="10"/>
      <c r="N874" s="8"/>
      <c r="O874" s="5" t="str">
        <f>PHONETIC(D874)</f>
        <v>やまざき</v>
      </c>
      <c r="P874" s="5" t="str" ph="1">
        <f>PHONETIC(E874)</f>
        <v>わかな</v>
      </c>
    </row>
    <row r="875" spans="1:16" ht="20.100000000000001" hidden="1" customHeight="1" x14ac:dyDescent="0.2">
      <c r="A875" s="8">
        <v>874</v>
      </c>
      <c r="B875" s="8" t="s">
        <v>754</v>
      </c>
      <c r="C875" s="11">
        <v>45409</v>
      </c>
      <c r="D875" s="8" t="s">
        <v>236</v>
      </c>
      <c r="E875" s="8" t="s">
        <v>130</v>
      </c>
      <c r="F875" s="8">
        <v>6</v>
      </c>
      <c r="G875" s="8" t="s">
        <v>71</v>
      </c>
      <c r="H875" s="11" t="s">
        <v>765</v>
      </c>
      <c r="I875" s="8">
        <v>0.1</v>
      </c>
      <c r="J875" s="10">
        <v>14.93</v>
      </c>
      <c r="K875" s="7"/>
      <c r="L875" s="10"/>
      <c r="M875" s="10"/>
      <c r="N875" s="8"/>
      <c r="O875" s="5" t="str">
        <f>PHONETIC(D875)</f>
        <v>くらた</v>
      </c>
      <c r="P875" s="5" t="str" ph="1">
        <f>PHONETIC(E875)</f>
        <v>まきな</v>
      </c>
    </row>
    <row r="876" spans="1:16" ht="20.100000000000001" hidden="1" customHeight="1" x14ac:dyDescent="0.2">
      <c r="A876" s="8">
        <v>875</v>
      </c>
      <c r="B876" s="8" t="s">
        <v>754</v>
      </c>
      <c r="C876" s="11">
        <v>45409</v>
      </c>
      <c r="D876" s="8" t="s">
        <v>713</v>
      </c>
      <c r="E876" s="8" t="s">
        <v>716</v>
      </c>
      <c r="F876" s="8">
        <v>5</v>
      </c>
      <c r="G876" s="8" t="s">
        <v>69</v>
      </c>
      <c r="H876" s="11" t="s">
        <v>765</v>
      </c>
      <c r="I876" s="8">
        <v>0.1</v>
      </c>
      <c r="J876" s="10">
        <v>15.69</v>
      </c>
      <c r="K876" s="7"/>
      <c r="L876" s="10"/>
      <c r="M876" s="10"/>
      <c r="N876" s="8"/>
      <c r="O876" s="5" t="str">
        <f>PHONETIC(D876)</f>
        <v>みやはら</v>
      </c>
      <c r="P876" s="5" t="str" ph="1">
        <f>PHONETIC(E876)</f>
        <v>しん</v>
      </c>
    </row>
    <row r="877" spans="1:16" ht="20.100000000000001" hidden="1" customHeight="1" x14ac:dyDescent="0.2">
      <c r="A877" s="8">
        <v>876</v>
      </c>
      <c r="B877" s="8" t="s">
        <v>754</v>
      </c>
      <c r="C877" s="11">
        <v>45409</v>
      </c>
      <c r="D877" s="8" t="s">
        <v>294</v>
      </c>
      <c r="E877" s="8" t="s">
        <v>144</v>
      </c>
      <c r="F877" s="8">
        <v>6</v>
      </c>
      <c r="G877" s="8" t="s">
        <v>69</v>
      </c>
      <c r="H877" s="11" t="s">
        <v>765</v>
      </c>
      <c r="I877" s="8">
        <v>-0.2</v>
      </c>
      <c r="J877" s="10">
        <v>16.100000000000001</v>
      </c>
      <c r="K877" s="7"/>
      <c r="L877" s="10"/>
      <c r="M877" s="10"/>
      <c r="N877" s="8"/>
      <c r="O877" s="5" t="str">
        <f>PHONETIC(D877)</f>
        <v>たかぎ</v>
      </c>
      <c r="P877" s="5" t="str" ph="1">
        <f>PHONETIC(E877)</f>
        <v>おうすけ</v>
      </c>
    </row>
    <row r="878" spans="1:16" ht="20.100000000000001" hidden="1" customHeight="1" x14ac:dyDescent="0.2">
      <c r="A878" s="8">
        <v>877</v>
      </c>
      <c r="B878" s="8" t="s">
        <v>754</v>
      </c>
      <c r="C878" s="11">
        <v>45409</v>
      </c>
      <c r="D878" s="8" t="s">
        <v>320</v>
      </c>
      <c r="E878" s="8" t="s">
        <v>738</v>
      </c>
      <c r="F878" s="8">
        <v>1</v>
      </c>
      <c r="G878" s="8" t="s">
        <v>69</v>
      </c>
      <c r="H878" s="8" t="s">
        <v>947</v>
      </c>
      <c r="I878" s="8"/>
      <c r="J878" s="10" t="s">
        <v>832</v>
      </c>
      <c r="K878" s="7"/>
      <c r="L878" s="10"/>
      <c r="M878" s="10"/>
      <c r="N878" s="8"/>
      <c r="O878" s="5" t="str">
        <f>PHONETIC(D878)</f>
        <v>せざき</v>
      </c>
      <c r="P878" s="5" t="str" ph="1">
        <f>PHONETIC(E878)</f>
        <v>しゅんた</v>
      </c>
    </row>
    <row r="879" spans="1:16" ht="20.100000000000001" hidden="1" customHeight="1" x14ac:dyDescent="0.2">
      <c r="A879" s="8">
        <v>878</v>
      </c>
      <c r="B879" s="8" t="s">
        <v>754</v>
      </c>
      <c r="C879" s="11">
        <v>45409</v>
      </c>
      <c r="D879" s="8" t="s">
        <v>320</v>
      </c>
      <c r="E879" s="8" t="s">
        <v>134</v>
      </c>
      <c r="F879" s="8">
        <v>5</v>
      </c>
      <c r="G879" s="8" t="s">
        <v>69</v>
      </c>
      <c r="H879" s="8" t="s">
        <v>947</v>
      </c>
      <c r="I879" s="8"/>
      <c r="J879" s="10" t="s">
        <v>833</v>
      </c>
      <c r="K879" s="7"/>
      <c r="L879" s="10"/>
      <c r="M879" s="10"/>
      <c r="N879" s="8"/>
      <c r="O879" s="5" t="str">
        <f>PHONETIC(D879)</f>
        <v>せざき</v>
      </c>
      <c r="P879" s="5" t="str" ph="1">
        <f>PHONETIC(E879)</f>
        <v>ようた</v>
      </c>
    </row>
    <row r="880" spans="1:16" ht="20.100000000000001" hidden="1" customHeight="1" x14ac:dyDescent="0.2">
      <c r="A880" s="8">
        <v>879</v>
      </c>
      <c r="B880" s="8" t="s">
        <v>754</v>
      </c>
      <c r="C880" s="11">
        <v>45409</v>
      </c>
      <c r="D880" s="8" t="s">
        <v>331</v>
      </c>
      <c r="E880" s="8" t="s">
        <v>140</v>
      </c>
      <c r="F880" s="8">
        <v>6</v>
      </c>
      <c r="G880" s="8" t="s">
        <v>69</v>
      </c>
      <c r="H880" s="8" t="s">
        <v>947</v>
      </c>
      <c r="I880" s="8"/>
      <c r="J880" s="10" t="s">
        <v>834</v>
      </c>
      <c r="K880" s="7"/>
      <c r="L880" s="10"/>
      <c r="M880" s="10"/>
      <c r="N880" s="8"/>
      <c r="O880" s="5" t="str">
        <f>PHONETIC(D880)</f>
        <v>たなか</v>
      </c>
      <c r="P880" s="5" t="str" ph="1">
        <f>PHONETIC(E880)</f>
        <v>そうご</v>
      </c>
    </row>
    <row r="881" spans="1:16" ht="20.100000000000001" hidden="1" customHeight="1" x14ac:dyDescent="0.2">
      <c r="A881" s="8">
        <v>880</v>
      </c>
      <c r="B881" s="8" t="s">
        <v>754</v>
      </c>
      <c r="C881" s="11">
        <v>45409</v>
      </c>
      <c r="D881" s="8" t="s">
        <v>713</v>
      </c>
      <c r="E881" s="8" t="s">
        <v>714</v>
      </c>
      <c r="F881" s="8">
        <v>3</v>
      </c>
      <c r="G881" s="8" t="s">
        <v>71</v>
      </c>
      <c r="H881" s="8" t="s">
        <v>170</v>
      </c>
      <c r="I881" s="8">
        <v>-0.3</v>
      </c>
      <c r="J881" s="10">
        <v>13.66</v>
      </c>
      <c r="K881" s="7"/>
      <c r="L881" s="10"/>
      <c r="M881" s="10"/>
      <c r="N881" s="8"/>
      <c r="O881" s="5" t="str">
        <f>PHONETIC(D881)</f>
        <v>みやはら</v>
      </c>
      <c r="P881" s="5" t="str" ph="1">
        <f>PHONETIC(E881)</f>
        <v>はる</v>
      </c>
    </row>
    <row r="882" spans="1:16" ht="20.100000000000001" customHeight="1" x14ac:dyDescent="0.2">
      <c r="A882" s="8">
        <v>851</v>
      </c>
      <c r="B882" s="8" t="s">
        <v>686</v>
      </c>
      <c r="C882" s="11">
        <v>45374</v>
      </c>
      <c r="D882" s="8" t="s">
        <v>232</v>
      </c>
      <c r="E882" s="8" t="s">
        <v>210</v>
      </c>
      <c r="F882" s="8">
        <v>3</v>
      </c>
      <c r="G882" s="8" t="s">
        <v>71</v>
      </c>
      <c r="H882" s="11" t="s">
        <v>765</v>
      </c>
      <c r="I882" s="8">
        <v>-0.6</v>
      </c>
      <c r="J882" s="10">
        <v>16.75</v>
      </c>
      <c r="K882" s="7"/>
      <c r="L882" s="10"/>
      <c r="M882" s="10"/>
      <c r="N882" s="8"/>
      <c r="O882" s="5" t="str">
        <f>PHONETIC(D882)</f>
        <v>まえだ</v>
      </c>
      <c r="P882" s="5" t="str" ph="1">
        <f>PHONETIC(E882)</f>
        <v>ななみ</v>
      </c>
    </row>
    <row r="883" spans="1:16" ht="20.100000000000001" hidden="1" customHeight="1" x14ac:dyDescent="0.2">
      <c r="A883" s="8">
        <v>882</v>
      </c>
      <c r="B883" s="8" t="s">
        <v>754</v>
      </c>
      <c r="C883" s="11">
        <v>45409</v>
      </c>
      <c r="D883" s="8" t="s">
        <v>327</v>
      </c>
      <c r="E883" s="8" t="s">
        <v>206</v>
      </c>
      <c r="F883" s="8">
        <v>4</v>
      </c>
      <c r="G883" s="8" t="s">
        <v>71</v>
      </c>
      <c r="H883" s="8" t="s">
        <v>170</v>
      </c>
      <c r="I883" s="8">
        <v>-0.3</v>
      </c>
      <c r="J883" s="10">
        <v>13.13</v>
      </c>
      <c r="K883" s="7"/>
      <c r="L883" s="10"/>
      <c r="M883" s="10"/>
      <c r="N883" s="8"/>
      <c r="O883" s="5" t="str">
        <f>PHONETIC(D883)</f>
        <v>ふくむら</v>
      </c>
      <c r="P883" s="5" t="str" ph="1">
        <f>PHONETIC(E883)</f>
        <v>なつき</v>
      </c>
    </row>
    <row r="884" spans="1:16" ht="20.100000000000001" hidden="1" customHeight="1" x14ac:dyDescent="0.2">
      <c r="A884" s="8">
        <v>883</v>
      </c>
      <c r="B884" s="8" t="s">
        <v>754</v>
      </c>
      <c r="C884" s="11">
        <v>45409</v>
      </c>
      <c r="D884" s="8" t="s">
        <v>414</v>
      </c>
      <c r="E884" s="8" t="s">
        <v>208</v>
      </c>
      <c r="F884" s="8">
        <v>3</v>
      </c>
      <c r="G884" s="8" t="s">
        <v>69</v>
      </c>
      <c r="H884" s="8" t="s">
        <v>170</v>
      </c>
      <c r="I884" s="8">
        <v>0.1</v>
      </c>
      <c r="J884" s="10">
        <v>12.76</v>
      </c>
      <c r="K884" s="7"/>
      <c r="L884" s="10"/>
      <c r="M884" s="10"/>
      <c r="N884" s="8"/>
      <c r="O884" s="5" t="str">
        <f>PHONETIC(D884)</f>
        <v>いとう</v>
      </c>
      <c r="P884" s="5" t="str" ph="1">
        <f>PHONETIC(E884)</f>
        <v>はるき</v>
      </c>
    </row>
    <row r="885" spans="1:16" ht="20.100000000000001" hidden="1" customHeight="1" x14ac:dyDescent="0.2">
      <c r="A885" s="8">
        <v>884</v>
      </c>
      <c r="B885" s="8" t="s">
        <v>754</v>
      </c>
      <c r="C885" s="11">
        <v>45409</v>
      </c>
      <c r="D885" s="8" t="s">
        <v>355</v>
      </c>
      <c r="E885" s="8" t="s">
        <v>212</v>
      </c>
      <c r="F885" s="8">
        <v>3</v>
      </c>
      <c r="G885" s="8" t="s">
        <v>69</v>
      </c>
      <c r="H885" s="8" t="s">
        <v>170</v>
      </c>
      <c r="I885" s="8">
        <v>0.1</v>
      </c>
      <c r="J885" s="10">
        <v>13.74</v>
      </c>
      <c r="K885" s="7"/>
      <c r="L885" s="10"/>
      <c r="M885" s="10"/>
      <c r="N885" s="8"/>
      <c r="O885" s="5" t="str">
        <f>PHONETIC(D885)</f>
        <v>かわぐち</v>
      </c>
      <c r="P885" s="5" t="str" ph="1">
        <f>PHONETIC(E885)</f>
        <v>こうき</v>
      </c>
    </row>
    <row r="886" spans="1:16" ht="20.100000000000001" hidden="1" customHeight="1" x14ac:dyDescent="0.2">
      <c r="A886" s="8">
        <v>885</v>
      </c>
      <c r="B886" s="8" t="s">
        <v>754</v>
      </c>
      <c r="C886" s="11">
        <v>45409</v>
      </c>
      <c r="D886" s="8" t="s">
        <v>236</v>
      </c>
      <c r="E886" s="8" t="s">
        <v>214</v>
      </c>
      <c r="F886" s="8">
        <v>4</v>
      </c>
      <c r="G886" s="8" t="s">
        <v>69</v>
      </c>
      <c r="H886" s="8" t="s">
        <v>170</v>
      </c>
      <c r="I886" s="8">
        <v>0.8</v>
      </c>
      <c r="J886" s="10">
        <v>13.81</v>
      </c>
      <c r="K886" s="7"/>
      <c r="L886" s="10"/>
      <c r="M886" s="10"/>
      <c r="N886" s="8"/>
      <c r="O886" s="5" t="str">
        <f>PHONETIC(D886)</f>
        <v>くらた</v>
      </c>
      <c r="P886" s="5" t="str" ph="1">
        <f>PHONETIC(E886)</f>
        <v>まさき</v>
      </c>
    </row>
    <row r="887" spans="1:16" ht="20.100000000000001" hidden="1" customHeight="1" x14ac:dyDescent="0.2">
      <c r="A887" s="8">
        <v>886</v>
      </c>
      <c r="B887" s="8" t="s">
        <v>687</v>
      </c>
      <c r="C887" s="11">
        <v>45416</v>
      </c>
      <c r="D887" s="8" t="s">
        <v>230</v>
      </c>
      <c r="E887" s="8" t="s">
        <v>772</v>
      </c>
      <c r="F887" s="8">
        <v>6</v>
      </c>
      <c r="G887" s="8" t="s">
        <v>69</v>
      </c>
      <c r="H887" s="11" t="s">
        <v>765</v>
      </c>
      <c r="I887" s="8"/>
      <c r="J887" s="8" t="s">
        <v>974</v>
      </c>
      <c r="K887" s="7"/>
      <c r="L887" s="10"/>
      <c r="M887" s="10"/>
      <c r="N887" s="8"/>
      <c r="O887" s="5" t="str">
        <f>PHONETIC(D887)</f>
        <v>すずき</v>
      </c>
      <c r="P887" s="5" t="str" ph="1">
        <f>PHONETIC(E887)</f>
        <v>りおと</v>
      </c>
    </row>
    <row r="888" spans="1:16" ht="20.100000000000001" hidden="1" customHeight="1" x14ac:dyDescent="0.2">
      <c r="A888" s="8">
        <v>887</v>
      </c>
      <c r="B888" s="8" t="s">
        <v>687</v>
      </c>
      <c r="C888" s="11">
        <v>45416</v>
      </c>
      <c r="D888" s="8" t="s">
        <v>704</v>
      </c>
      <c r="E888" s="8" t="s">
        <v>705</v>
      </c>
      <c r="F888" s="8">
        <v>2</v>
      </c>
      <c r="G888" s="8" t="s">
        <v>69</v>
      </c>
      <c r="H888" s="8" t="s">
        <v>169</v>
      </c>
      <c r="I888" s="8">
        <v>-2.1</v>
      </c>
      <c r="J888" s="10">
        <v>11.09</v>
      </c>
      <c r="K888" s="7"/>
      <c r="L888" s="10"/>
      <c r="M888" s="10"/>
      <c r="N888" s="8"/>
      <c r="O888" s="5" t="str">
        <f>PHONETIC(D888)</f>
        <v>はら</v>
      </c>
      <c r="P888" s="5" t="str" ph="1">
        <f>PHONETIC(E888)</f>
        <v>ほたる</v>
      </c>
    </row>
    <row r="889" spans="1:16" ht="20.100000000000001" hidden="1" customHeight="1" x14ac:dyDescent="0.2">
      <c r="A889" s="8">
        <v>888</v>
      </c>
      <c r="B889" s="8" t="s">
        <v>687</v>
      </c>
      <c r="C889" s="11">
        <v>45416</v>
      </c>
      <c r="D889" s="8" t="s">
        <v>230</v>
      </c>
      <c r="E889" s="8" t="s">
        <v>146</v>
      </c>
      <c r="F889" s="8">
        <v>2</v>
      </c>
      <c r="G889" s="8" t="s">
        <v>69</v>
      </c>
      <c r="H889" s="8" t="s">
        <v>169</v>
      </c>
      <c r="I889" s="8">
        <v>0.6</v>
      </c>
      <c r="J889" s="10">
        <v>9.43</v>
      </c>
      <c r="K889" s="7"/>
      <c r="L889" s="10"/>
      <c r="M889" s="10"/>
      <c r="N889" s="8"/>
      <c r="O889" s="5" t="str">
        <f>PHONETIC(D889)</f>
        <v>すずき</v>
      </c>
      <c r="P889" s="5" t="str" ph="1">
        <f>PHONETIC(E889)</f>
        <v>ともき</v>
      </c>
    </row>
    <row r="890" spans="1:16" ht="20.100000000000001" hidden="1" customHeight="1" x14ac:dyDescent="0.2">
      <c r="A890" s="8">
        <v>889</v>
      </c>
      <c r="B890" s="8" t="s">
        <v>773</v>
      </c>
      <c r="C890" s="11">
        <v>45416</v>
      </c>
      <c r="D890" s="8" t="s">
        <v>708</v>
      </c>
      <c r="E890" s="8" t="s">
        <v>709</v>
      </c>
      <c r="F890" s="8">
        <v>4</v>
      </c>
      <c r="G890" s="8" t="s">
        <v>71</v>
      </c>
      <c r="H890" s="8" t="s">
        <v>167</v>
      </c>
      <c r="I890" s="8">
        <v>0.3</v>
      </c>
      <c r="J890" s="10">
        <v>10.27</v>
      </c>
      <c r="K890" s="7"/>
      <c r="L890" s="10"/>
      <c r="M890" s="10"/>
      <c r="N890" s="8"/>
      <c r="O890" s="5" t="str">
        <f>PHONETIC(D890)</f>
        <v>いのうえ</v>
      </c>
      <c r="P890" s="5" t="str" ph="1">
        <f>PHONETIC(E890)</f>
        <v>ゆき</v>
      </c>
    </row>
    <row r="891" spans="1:16" ht="20.100000000000001" hidden="1" customHeight="1" x14ac:dyDescent="0.2">
      <c r="A891" s="8">
        <v>890</v>
      </c>
      <c r="B891" s="8" t="s">
        <v>687</v>
      </c>
      <c r="C891" s="11">
        <v>45416</v>
      </c>
      <c r="D891" s="8" t="s">
        <v>710</v>
      </c>
      <c r="E891" s="8" t="s">
        <v>711</v>
      </c>
      <c r="F891" s="8">
        <v>4</v>
      </c>
      <c r="G891" s="8" t="s">
        <v>71</v>
      </c>
      <c r="H891" s="8" t="s">
        <v>167</v>
      </c>
      <c r="I891" s="8">
        <v>1.5</v>
      </c>
      <c r="J891" s="10">
        <v>11</v>
      </c>
      <c r="K891" s="7"/>
      <c r="L891" s="10"/>
      <c r="M891" s="10"/>
      <c r="N891" s="8"/>
      <c r="O891" s="5" t="str">
        <f>PHONETIC(D891)</f>
        <v>つのだ</v>
      </c>
      <c r="P891" s="5" t="str" ph="1">
        <f>PHONETIC(E891)</f>
        <v>すずか</v>
      </c>
    </row>
    <row r="892" spans="1:16" ht="20.100000000000001" hidden="1" customHeight="1" x14ac:dyDescent="0.2">
      <c r="A892" s="8">
        <v>891</v>
      </c>
      <c r="B892" s="8" t="s">
        <v>687</v>
      </c>
      <c r="C892" s="11">
        <v>45416</v>
      </c>
      <c r="D892" s="8" t="s">
        <v>355</v>
      </c>
      <c r="E892" s="8" t="s">
        <v>212</v>
      </c>
      <c r="F892" s="8">
        <v>3</v>
      </c>
      <c r="G892" s="8" t="s">
        <v>69</v>
      </c>
      <c r="H892" s="8" t="s">
        <v>167</v>
      </c>
      <c r="I892" s="8">
        <v>-1.8</v>
      </c>
      <c r="J892" s="10">
        <v>10.28</v>
      </c>
      <c r="K892" s="7"/>
      <c r="L892" s="10"/>
      <c r="M892" s="10"/>
      <c r="N892" s="8"/>
      <c r="O892" s="5" t="str">
        <f>PHONETIC(D892)</f>
        <v>かわぐち</v>
      </c>
      <c r="P892" s="5" t="str" ph="1">
        <f>PHONETIC(E892)</f>
        <v>こうき</v>
      </c>
    </row>
    <row r="893" spans="1:16" ht="20.100000000000001" hidden="1" customHeight="1" x14ac:dyDescent="0.2">
      <c r="A893" s="8">
        <v>892</v>
      </c>
      <c r="B893" s="8" t="s">
        <v>687</v>
      </c>
      <c r="C893" s="11">
        <v>45416</v>
      </c>
      <c r="D893" s="8" t="s">
        <v>706</v>
      </c>
      <c r="E893" s="8" t="s">
        <v>707</v>
      </c>
      <c r="F893" s="8">
        <v>3</v>
      </c>
      <c r="G893" s="8" t="s">
        <v>69</v>
      </c>
      <c r="H893" s="8" t="s">
        <v>167</v>
      </c>
      <c r="I893" s="8">
        <v>0.8</v>
      </c>
      <c r="J893" s="10">
        <v>9.7899999999999991</v>
      </c>
      <c r="K893" s="7"/>
      <c r="L893" s="10"/>
      <c r="M893" s="10"/>
      <c r="N893" s="8"/>
      <c r="O893" s="5" t="str">
        <f>PHONETIC(D893)</f>
        <v>はれさわ</v>
      </c>
      <c r="P893" s="5" t="str" ph="1">
        <f>PHONETIC(E893)</f>
        <v>ゆづき</v>
      </c>
    </row>
    <row r="894" spans="1:16" ht="20.100000000000001" hidden="1" customHeight="1" x14ac:dyDescent="0.2">
      <c r="A894" s="8">
        <v>893</v>
      </c>
      <c r="B894" s="8" t="s">
        <v>687</v>
      </c>
      <c r="C894" s="11">
        <v>45416</v>
      </c>
      <c r="D894" s="8" t="s">
        <v>706</v>
      </c>
      <c r="E894" s="8" t="s">
        <v>707</v>
      </c>
      <c r="F894" s="8">
        <v>3</v>
      </c>
      <c r="G894" s="8" t="s">
        <v>69</v>
      </c>
      <c r="H894" s="8" t="s">
        <v>167</v>
      </c>
      <c r="I894" s="8">
        <v>-1.5</v>
      </c>
      <c r="J894" s="10">
        <v>10</v>
      </c>
      <c r="K894" s="7"/>
      <c r="L894" s="10"/>
      <c r="M894" s="10"/>
      <c r="N894" s="8" t="s">
        <v>774</v>
      </c>
      <c r="O894" s="5" t="str">
        <f>PHONETIC(D894)</f>
        <v>はれさわ</v>
      </c>
      <c r="P894" s="5" t="str" ph="1">
        <f>PHONETIC(E894)</f>
        <v>ゆづき</v>
      </c>
    </row>
    <row r="895" spans="1:16" ht="20.100000000000001" hidden="1" customHeight="1" x14ac:dyDescent="0.2">
      <c r="A895" s="8">
        <v>894</v>
      </c>
      <c r="B895" s="8" t="s">
        <v>687</v>
      </c>
      <c r="C895" s="11">
        <v>45416</v>
      </c>
      <c r="D895" s="8" t="s">
        <v>414</v>
      </c>
      <c r="E895" s="8" t="s">
        <v>208</v>
      </c>
      <c r="F895" s="8">
        <v>3</v>
      </c>
      <c r="G895" s="8" t="s">
        <v>69</v>
      </c>
      <c r="H895" s="8" t="s">
        <v>167</v>
      </c>
      <c r="I895" s="8">
        <v>0.7</v>
      </c>
      <c r="J895" s="10">
        <v>9.98</v>
      </c>
      <c r="K895" s="7"/>
      <c r="L895" s="10"/>
      <c r="M895" s="10"/>
      <c r="N895" s="8"/>
      <c r="O895" s="5" t="str">
        <f>PHONETIC(D895)</f>
        <v>いとう</v>
      </c>
      <c r="P895" s="5" t="str" ph="1">
        <f>PHONETIC(E895)</f>
        <v>はるき</v>
      </c>
    </row>
    <row r="896" spans="1:16" ht="20.100000000000001" hidden="1" customHeight="1" x14ac:dyDescent="0.2">
      <c r="A896" s="8">
        <v>895</v>
      </c>
      <c r="B896" s="8" t="s">
        <v>687</v>
      </c>
      <c r="C896" s="11">
        <v>45416</v>
      </c>
      <c r="D896" s="8" t="s">
        <v>236</v>
      </c>
      <c r="E896" s="8" t="s">
        <v>130</v>
      </c>
      <c r="F896" s="8">
        <v>6</v>
      </c>
      <c r="G896" s="8" t="s">
        <v>71</v>
      </c>
      <c r="H896" s="8" t="s">
        <v>359</v>
      </c>
      <c r="I896" s="8">
        <v>-1.4</v>
      </c>
      <c r="J896" s="10" t="s">
        <v>779</v>
      </c>
      <c r="K896" s="7"/>
      <c r="L896" s="10"/>
      <c r="M896" s="10"/>
      <c r="N896" s="8" t="s">
        <v>780</v>
      </c>
      <c r="O896" s="5" t="str">
        <f>PHONETIC(D896)</f>
        <v>くらた</v>
      </c>
      <c r="P896" s="5" t="str" ph="1">
        <f>PHONETIC(E896)</f>
        <v>まきな</v>
      </c>
    </row>
    <row r="897" spans="1:16" ht="20.100000000000001" hidden="1" customHeight="1" x14ac:dyDescent="0.2">
      <c r="A897" s="8">
        <v>896</v>
      </c>
      <c r="B897" s="8" t="s">
        <v>687</v>
      </c>
      <c r="C897" s="11">
        <v>45416</v>
      </c>
      <c r="D897" s="8" t="s">
        <v>229</v>
      </c>
      <c r="E897" s="8" t="s">
        <v>131</v>
      </c>
      <c r="F897" s="8">
        <v>5</v>
      </c>
      <c r="G897" s="8" t="s">
        <v>69</v>
      </c>
      <c r="H897" s="8" t="s">
        <v>359</v>
      </c>
      <c r="I897" s="8">
        <v>-2.7</v>
      </c>
      <c r="J897" s="10">
        <v>16.14</v>
      </c>
      <c r="K897" s="7"/>
      <c r="L897" s="10"/>
      <c r="M897" s="10"/>
      <c r="N897" s="8" t="s">
        <v>778</v>
      </c>
      <c r="O897" s="5" t="str">
        <f>PHONETIC(D897)</f>
        <v>いくた</v>
      </c>
      <c r="P897" s="5" t="str" ph="1">
        <f>PHONETIC(E897)</f>
        <v>えいじ</v>
      </c>
    </row>
    <row r="898" spans="1:16" ht="20.100000000000001" hidden="1" customHeight="1" x14ac:dyDescent="0.2">
      <c r="A898" s="8">
        <v>897</v>
      </c>
      <c r="B898" s="8" t="s">
        <v>687</v>
      </c>
      <c r="C898" s="11">
        <v>45416</v>
      </c>
      <c r="D898" s="8" t="s">
        <v>294</v>
      </c>
      <c r="E898" s="8" t="s">
        <v>144</v>
      </c>
      <c r="F898" s="8">
        <v>6</v>
      </c>
      <c r="G898" s="8" t="s">
        <v>69</v>
      </c>
      <c r="H898" s="8" t="s">
        <v>359</v>
      </c>
      <c r="I898" s="8">
        <v>-3.2</v>
      </c>
      <c r="J898" s="10">
        <v>14.55</v>
      </c>
      <c r="K898" s="7"/>
      <c r="L898" s="10"/>
      <c r="M898" s="10"/>
      <c r="N898" s="8"/>
      <c r="O898" s="5" t="str">
        <f>PHONETIC(D898)</f>
        <v>たかぎ</v>
      </c>
      <c r="P898" s="5" t="str" ph="1">
        <f>PHONETIC(E898)</f>
        <v>おうすけ</v>
      </c>
    </row>
    <row r="899" spans="1:16" ht="20.100000000000001" hidden="1" customHeight="1" x14ac:dyDescent="0.2">
      <c r="A899" s="8">
        <v>898</v>
      </c>
      <c r="B899" s="8" t="s">
        <v>687</v>
      </c>
      <c r="C899" s="11">
        <v>45416</v>
      </c>
      <c r="D899" s="8" t="s">
        <v>327</v>
      </c>
      <c r="E899" s="8" t="s">
        <v>206</v>
      </c>
      <c r="F899" s="8">
        <v>4</v>
      </c>
      <c r="G899" s="8" t="s">
        <v>71</v>
      </c>
      <c r="H899" s="8" t="s">
        <v>953</v>
      </c>
      <c r="I899" s="8">
        <v>11</v>
      </c>
      <c r="J899" s="10" t="s">
        <v>775</v>
      </c>
      <c r="K899" s="7"/>
      <c r="L899" s="10"/>
      <c r="M899" s="10"/>
      <c r="N899" s="8" t="s">
        <v>776</v>
      </c>
      <c r="O899" s="5" t="str">
        <f>PHONETIC(D899)</f>
        <v>ふくむら</v>
      </c>
      <c r="P899" s="5" t="str" ph="1">
        <f>PHONETIC(E899)</f>
        <v>なつき</v>
      </c>
    </row>
    <row r="900" spans="1:16" ht="20.100000000000001" hidden="1" customHeight="1" x14ac:dyDescent="0.2">
      <c r="A900" s="8">
        <v>899</v>
      </c>
      <c r="B900" s="8" t="s">
        <v>687</v>
      </c>
      <c r="C900" s="11">
        <v>45416</v>
      </c>
      <c r="D900" s="8" t="s">
        <v>231</v>
      </c>
      <c r="E900" s="8" t="s">
        <v>133</v>
      </c>
      <c r="F900" s="8">
        <v>5</v>
      </c>
      <c r="G900" s="8" t="s">
        <v>71</v>
      </c>
      <c r="H900" s="8" t="s">
        <v>953</v>
      </c>
      <c r="I900" s="8">
        <v>-0.7</v>
      </c>
      <c r="J900" s="10" t="s">
        <v>777</v>
      </c>
      <c r="K900" s="7"/>
      <c r="L900" s="10"/>
      <c r="M900" s="10"/>
      <c r="N900" s="8"/>
      <c r="O900" s="5" t="str">
        <f>PHONETIC(D900)</f>
        <v>やまざき</v>
      </c>
      <c r="P900" s="5" t="str" ph="1">
        <f>PHONETIC(E900)</f>
        <v>わかな</v>
      </c>
    </row>
    <row r="901" spans="1:16" ht="20.100000000000001" hidden="1" customHeight="1" x14ac:dyDescent="0.2">
      <c r="A901" s="8">
        <v>900</v>
      </c>
      <c r="B901" s="8" t="s">
        <v>688</v>
      </c>
      <c r="C901" s="11">
        <v>45434</v>
      </c>
      <c r="D901" s="8" t="s">
        <v>385</v>
      </c>
      <c r="E901" s="8" t="s">
        <v>226</v>
      </c>
      <c r="F901" s="8">
        <v>4</v>
      </c>
      <c r="G901" s="8" t="s">
        <v>71</v>
      </c>
      <c r="H901" s="8" t="s">
        <v>766</v>
      </c>
      <c r="I901" s="8"/>
      <c r="J901" s="19"/>
      <c r="K901" s="7"/>
      <c r="L901" s="10"/>
      <c r="M901" s="10"/>
      <c r="N901" s="8"/>
      <c r="O901" s="5" t="str">
        <f>PHONETIC(D901)</f>
        <v>かねざわ</v>
      </c>
      <c r="P901" s="5" t="str" ph="1">
        <f>PHONETIC(E901)</f>
        <v>しの</v>
      </c>
    </row>
    <row r="902" spans="1:16" ht="20.100000000000001" hidden="1" customHeight="1" x14ac:dyDescent="0.2">
      <c r="A902" s="8">
        <v>901</v>
      </c>
      <c r="B902" s="8" t="s">
        <v>688</v>
      </c>
      <c r="C902" s="11">
        <v>45434</v>
      </c>
      <c r="D902" s="8" t="s">
        <v>715</v>
      </c>
      <c r="E902" s="8" t="s">
        <v>132</v>
      </c>
      <c r="F902" s="8">
        <v>5</v>
      </c>
      <c r="G902" s="8" t="s">
        <v>69</v>
      </c>
      <c r="H902" s="8" t="s">
        <v>766</v>
      </c>
      <c r="I902" s="8"/>
      <c r="J902" s="19"/>
      <c r="K902" s="7"/>
      <c r="L902" s="10"/>
      <c r="M902" s="10"/>
      <c r="N902" s="8"/>
      <c r="O902" s="5" t="str">
        <f>PHONETIC(D902)</f>
        <v>ひがの</v>
      </c>
      <c r="P902" s="5" t="str" ph="1">
        <f>PHONETIC(E902)</f>
        <v>しゅん</v>
      </c>
    </row>
    <row r="903" spans="1:16" ht="20.100000000000001" hidden="1" customHeight="1" x14ac:dyDescent="0.2">
      <c r="A903" s="8">
        <v>902</v>
      </c>
      <c r="B903" s="8" t="s">
        <v>688</v>
      </c>
      <c r="C903" s="11">
        <v>45434</v>
      </c>
      <c r="D903" s="8" t="s">
        <v>377</v>
      </c>
      <c r="E903" s="8" t="s">
        <v>378</v>
      </c>
      <c r="F903" s="8">
        <v>5</v>
      </c>
      <c r="G903" s="8" t="s">
        <v>69</v>
      </c>
      <c r="H903" s="8" t="s">
        <v>766</v>
      </c>
      <c r="I903" s="8"/>
      <c r="J903" s="19"/>
      <c r="K903" s="7"/>
      <c r="L903" s="10"/>
      <c r="M903" s="10"/>
      <c r="N903" s="8"/>
      <c r="O903" s="5" t="str">
        <f>PHONETIC(D903)</f>
        <v>ささき</v>
      </c>
      <c r="P903" s="5" t="str" ph="1">
        <f>PHONETIC(E903)</f>
        <v>はるふみ</v>
      </c>
    </row>
    <row r="904" spans="1:16" ht="20.100000000000001" hidden="1" customHeight="1" x14ac:dyDescent="0.2">
      <c r="A904" s="8">
        <v>903</v>
      </c>
      <c r="B904" s="8" t="s">
        <v>688</v>
      </c>
      <c r="C904" s="11">
        <v>45434</v>
      </c>
      <c r="D904" s="8" t="s">
        <v>313</v>
      </c>
      <c r="E904" s="8" t="s">
        <v>321</v>
      </c>
      <c r="F904" s="8">
        <v>5</v>
      </c>
      <c r="G904" s="8" t="s">
        <v>69</v>
      </c>
      <c r="H904" s="8" t="s">
        <v>766</v>
      </c>
      <c r="I904" s="8"/>
      <c r="J904" s="19"/>
      <c r="K904" s="7"/>
      <c r="L904" s="10"/>
      <c r="M904" s="10"/>
      <c r="N904" s="8"/>
      <c r="O904" s="5" t="str">
        <f>PHONETIC(D904)</f>
        <v>こだま</v>
      </c>
      <c r="P904" s="5" t="str" ph="1">
        <f>PHONETIC(E904)</f>
        <v>しゅうま</v>
      </c>
    </row>
    <row r="905" spans="1:16" ht="20.100000000000001" hidden="1" customHeight="1" x14ac:dyDescent="0.2">
      <c r="A905" s="8">
        <v>904</v>
      </c>
      <c r="B905" s="8" t="s">
        <v>688</v>
      </c>
      <c r="C905" s="11">
        <v>45434</v>
      </c>
      <c r="D905" s="8" t="s">
        <v>320</v>
      </c>
      <c r="E905" s="8" t="s">
        <v>134</v>
      </c>
      <c r="F905" s="8">
        <v>5</v>
      </c>
      <c r="G905" s="8" t="s">
        <v>69</v>
      </c>
      <c r="H905" s="8" t="s">
        <v>766</v>
      </c>
      <c r="I905" s="8"/>
      <c r="J905" s="19"/>
      <c r="K905" s="7"/>
      <c r="L905" s="10"/>
      <c r="M905" s="10"/>
      <c r="N905" s="8"/>
      <c r="O905" s="5" t="str">
        <f>PHONETIC(D905)</f>
        <v>せざき</v>
      </c>
      <c r="P905" s="5" t="str" ph="1">
        <f>PHONETIC(E905)</f>
        <v>ようた</v>
      </c>
    </row>
    <row r="906" spans="1:16" ht="20.100000000000001" hidden="1" customHeight="1" x14ac:dyDescent="0.2">
      <c r="A906" s="8">
        <v>905</v>
      </c>
      <c r="B906" s="8" t="s">
        <v>688</v>
      </c>
      <c r="C906" s="11">
        <v>45434</v>
      </c>
      <c r="D906" s="8" t="s">
        <v>310</v>
      </c>
      <c r="E906" s="8" t="s">
        <v>139</v>
      </c>
      <c r="F906" s="8">
        <v>6</v>
      </c>
      <c r="G906" s="8" t="s">
        <v>69</v>
      </c>
      <c r="H906" s="8" t="s">
        <v>766</v>
      </c>
      <c r="I906" s="8"/>
      <c r="J906" s="19"/>
      <c r="K906" s="7"/>
      <c r="L906" s="10"/>
      <c r="M906" s="10"/>
      <c r="N906" s="8"/>
      <c r="O906" s="5" t="str">
        <f>PHONETIC(D906)</f>
        <v>はまだ</v>
      </c>
      <c r="P906" s="5" t="str" ph="1">
        <f>PHONETIC(E906)</f>
        <v>しゅう</v>
      </c>
    </row>
    <row r="907" spans="1:16" ht="20.100000000000001" hidden="1" customHeight="1" x14ac:dyDescent="0.2">
      <c r="A907" s="8">
        <v>906</v>
      </c>
      <c r="B907" s="8" t="s">
        <v>688</v>
      </c>
      <c r="C907" s="11">
        <v>45434</v>
      </c>
      <c r="D907" s="8" t="s">
        <v>331</v>
      </c>
      <c r="E907" s="8" t="s">
        <v>140</v>
      </c>
      <c r="F907" s="8">
        <v>6</v>
      </c>
      <c r="G907" s="8" t="s">
        <v>69</v>
      </c>
      <c r="H907" s="8" t="s">
        <v>766</v>
      </c>
      <c r="I907" s="8"/>
      <c r="J907" s="19"/>
      <c r="K907" s="7"/>
      <c r="L907" s="10"/>
      <c r="M907" s="10"/>
      <c r="N907" s="8"/>
      <c r="O907" s="5" t="str">
        <f>PHONETIC(D907)</f>
        <v>たなか</v>
      </c>
      <c r="P907" s="5" t="str" ph="1">
        <f>PHONETIC(E907)</f>
        <v>そうご</v>
      </c>
    </row>
    <row r="908" spans="1:16" ht="20.100000000000001" hidden="1" customHeight="1" x14ac:dyDescent="0.2">
      <c r="A908" s="8">
        <v>907</v>
      </c>
      <c r="B908" s="8" t="s">
        <v>688</v>
      </c>
      <c r="C908" s="11">
        <v>45434</v>
      </c>
      <c r="D908" s="8" t="s">
        <v>712</v>
      </c>
      <c r="E908" s="8" t="s">
        <v>405</v>
      </c>
      <c r="F908" s="8">
        <v>3</v>
      </c>
      <c r="G908" s="8" t="s">
        <v>71</v>
      </c>
      <c r="H908" s="11" t="s">
        <v>765</v>
      </c>
      <c r="I908" s="8"/>
      <c r="J908" s="19"/>
      <c r="K908" s="7"/>
      <c r="L908" s="10"/>
      <c r="M908" s="10"/>
      <c r="N908" s="8"/>
      <c r="O908" s="5" t="str">
        <f>PHONETIC(D908)</f>
        <v>ふかさわ</v>
      </c>
      <c r="P908" s="5" t="str" ph="1">
        <f>PHONETIC(E908)</f>
        <v>りん</v>
      </c>
    </row>
    <row r="909" spans="1:16" ht="20.100000000000001" hidden="1" customHeight="1" x14ac:dyDescent="0.2">
      <c r="A909" s="8">
        <v>908</v>
      </c>
      <c r="B909" s="8" t="s">
        <v>688</v>
      </c>
      <c r="C909" s="11">
        <v>45434</v>
      </c>
      <c r="D909" s="8" t="s">
        <v>713</v>
      </c>
      <c r="E909" s="8" t="s">
        <v>714</v>
      </c>
      <c r="F909" s="8">
        <v>3</v>
      </c>
      <c r="G909" s="8" t="s">
        <v>71</v>
      </c>
      <c r="H909" s="11" t="s">
        <v>765</v>
      </c>
      <c r="I909" s="8"/>
      <c r="J909" s="19"/>
      <c r="K909" s="7"/>
      <c r="L909" s="10"/>
      <c r="M909" s="10"/>
      <c r="N909" s="8"/>
      <c r="O909" s="5" t="str">
        <f>PHONETIC(D909)</f>
        <v>みやはら</v>
      </c>
      <c r="P909" s="5" t="str" ph="1">
        <f>PHONETIC(E909)</f>
        <v>はる</v>
      </c>
    </row>
    <row r="910" spans="1:16" ht="20.100000000000001" hidden="1" customHeight="1" x14ac:dyDescent="0.2">
      <c r="A910" s="8">
        <v>909</v>
      </c>
      <c r="B910" s="8" t="s">
        <v>688</v>
      </c>
      <c r="C910" s="11">
        <v>45434</v>
      </c>
      <c r="D910" s="8" t="s">
        <v>726</v>
      </c>
      <c r="E910" s="8" t="s">
        <v>727</v>
      </c>
      <c r="F910" s="8">
        <v>3</v>
      </c>
      <c r="G910" s="8" t="s">
        <v>71</v>
      </c>
      <c r="H910" s="11" t="s">
        <v>765</v>
      </c>
      <c r="I910" s="8"/>
      <c r="J910" s="19"/>
      <c r="K910" s="7"/>
      <c r="L910" s="10"/>
      <c r="M910" s="10"/>
      <c r="N910" s="8"/>
      <c r="O910" s="5" t="str">
        <f>PHONETIC(D910)</f>
        <v>まるやま</v>
      </c>
      <c r="P910" s="5" t="str" ph="1">
        <f>PHONETIC(E910)</f>
        <v>あかり</v>
      </c>
    </row>
    <row r="911" spans="1:16" ht="20.100000000000001" hidden="1" customHeight="1" x14ac:dyDescent="0.2">
      <c r="A911" s="8">
        <v>910</v>
      </c>
      <c r="B911" s="8" t="s">
        <v>688</v>
      </c>
      <c r="C911" s="11">
        <v>45434</v>
      </c>
      <c r="D911" s="8" t="s">
        <v>730</v>
      </c>
      <c r="E911" s="8" t="s">
        <v>731</v>
      </c>
      <c r="F911" s="8">
        <v>3</v>
      </c>
      <c r="G911" s="8" t="s">
        <v>71</v>
      </c>
      <c r="H911" s="11" t="s">
        <v>765</v>
      </c>
      <c r="I911" s="8"/>
      <c r="J911" s="19"/>
      <c r="K911" s="7"/>
      <c r="L911" s="10"/>
      <c r="M911" s="10"/>
      <c r="N911" s="8"/>
      <c r="O911" s="5" t="str">
        <f>PHONETIC(D911)</f>
        <v>たなべ</v>
      </c>
      <c r="P911" s="5" t="str" ph="1">
        <f>PHONETIC(E911)</f>
        <v>すみれ</v>
      </c>
    </row>
    <row r="912" spans="1:16" ht="20.100000000000001" hidden="1" customHeight="1" x14ac:dyDescent="0.2">
      <c r="A912" s="8">
        <v>911</v>
      </c>
      <c r="B912" s="8" t="s">
        <v>688</v>
      </c>
      <c r="C912" s="11">
        <v>45434</v>
      </c>
      <c r="D912" s="8" t="s">
        <v>708</v>
      </c>
      <c r="E912" s="8" t="s">
        <v>709</v>
      </c>
      <c r="F912" s="8">
        <v>4</v>
      </c>
      <c r="G912" s="8" t="s">
        <v>71</v>
      </c>
      <c r="H912" s="11" t="s">
        <v>765</v>
      </c>
      <c r="I912" s="8"/>
      <c r="J912" s="19"/>
      <c r="K912" s="7"/>
      <c r="L912" s="10"/>
      <c r="M912" s="10"/>
      <c r="N912" s="8"/>
      <c r="O912" s="5" t="str">
        <f>PHONETIC(D912)</f>
        <v>いのうえ</v>
      </c>
      <c r="P912" s="5" t="str" ph="1">
        <f>PHONETIC(E912)</f>
        <v>ゆき</v>
      </c>
    </row>
    <row r="913" spans="1:16" ht="20.100000000000001" hidden="1" customHeight="1" x14ac:dyDescent="0.2">
      <c r="A913" s="8">
        <v>912</v>
      </c>
      <c r="B913" s="8" t="s">
        <v>688</v>
      </c>
      <c r="C913" s="11">
        <v>45434</v>
      </c>
      <c r="D913" s="8" t="s">
        <v>393</v>
      </c>
      <c r="E913" s="8" t="s">
        <v>394</v>
      </c>
      <c r="F913" s="8">
        <v>4</v>
      </c>
      <c r="G913" s="8" t="s">
        <v>71</v>
      </c>
      <c r="H913" s="11" t="s">
        <v>765</v>
      </c>
      <c r="I913" s="8"/>
      <c r="J913" s="19"/>
      <c r="K913" s="7"/>
      <c r="L913" s="10"/>
      <c r="M913" s="10"/>
      <c r="N913" s="8"/>
      <c r="O913" s="5" t="str">
        <f>PHONETIC(D913)</f>
        <v>たかの</v>
      </c>
      <c r="P913" s="5" t="str" ph="1">
        <f>PHONETIC(E913)</f>
        <v>りさ</v>
      </c>
    </row>
    <row r="914" spans="1:16" ht="20.100000000000001" customHeight="1" x14ac:dyDescent="0.2">
      <c r="A914" s="8">
        <v>913</v>
      </c>
      <c r="B914" s="8" t="s">
        <v>688</v>
      </c>
      <c r="C914" s="11">
        <v>45434</v>
      </c>
      <c r="D914" s="8" t="s">
        <v>232</v>
      </c>
      <c r="E914" s="8" t="s">
        <v>210</v>
      </c>
      <c r="F914" s="8">
        <v>4</v>
      </c>
      <c r="G914" s="8" t="s">
        <v>71</v>
      </c>
      <c r="H914" s="11" t="s">
        <v>765</v>
      </c>
      <c r="I914" s="8"/>
      <c r="J914" s="19"/>
      <c r="K914" s="7"/>
      <c r="L914" s="10"/>
      <c r="M914" s="10"/>
      <c r="N914" s="8"/>
      <c r="O914" s="5" t="str">
        <f>PHONETIC(D914)</f>
        <v>まえだ</v>
      </c>
      <c r="P914" s="5" t="str" ph="1">
        <f>PHONETIC(E914)</f>
        <v>ななみ</v>
      </c>
    </row>
    <row r="915" spans="1:16" ht="20.100000000000001" hidden="1" customHeight="1" x14ac:dyDescent="0.2">
      <c r="A915" s="8">
        <v>914</v>
      </c>
      <c r="B915" s="8" t="s">
        <v>688</v>
      </c>
      <c r="C915" s="11">
        <v>45434</v>
      </c>
      <c r="D915" s="8" t="s">
        <v>236</v>
      </c>
      <c r="E915" s="8" t="s">
        <v>214</v>
      </c>
      <c r="F915" s="8">
        <v>4</v>
      </c>
      <c r="G915" s="8" t="s">
        <v>71</v>
      </c>
      <c r="H915" s="11" t="s">
        <v>765</v>
      </c>
      <c r="I915" s="8"/>
      <c r="J915" s="19"/>
      <c r="K915" s="7"/>
      <c r="L915" s="10"/>
      <c r="M915" s="10"/>
      <c r="N915" s="8"/>
      <c r="O915" s="5" t="str">
        <f>PHONETIC(D915)</f>
        <v>くらた</v>
      </c>
      <c r="P915" s="5" t="str" ph="1">
        <f>PHONETIC(E915)</f>
        <v>まさき</v>
      </c>
    </row>
    <row r="916" spans="1:16" ht="20.100000000000001" hidden="1" customHeight="1" x14ac:dyDescent="0.2">
      <c r="A916" s="8">
        <v>915</v>
      </c>
      <c r="B916" s="8" t="s">
        <v>688</v>
      </c>
      <c r="C916" s="11">
        <v>45434</v>
      </c>
      <c r="D916" s="8" t="s">
        <v>734</v>
      </c>
      <c r="E916" s="8" t="s">
        <v>735</v>
      </c>
      <c r="F916" s="8">
        <v>4</v>
      </c>
      <c r="G916" s="8" t="s">
        <v>71</v>
      </c>
      <c r="H916" s="11" t="s">
        <v>765</v>
      </c>
      <c r="I916" s="8"/>
      <c r="J916" s="19"/>
      <c r="K916" s="7"/>
      <c r="L916" s="10"/>
      <c r="M916" s="10"/>
      <c r="N916" s="8"/>
      <c r="O916" s="5" t="str">
        <f>PHONETIC(D916)</f>
        <v>せきやま</v>
      </c>
      <c r="P916" s="5" t="str" ph="1">
        <f>PHONETIC(E916)</f>
        <v>るか</v>
      </c>
    </row>
    <row r="917" spans="1:16" ht="20.100000000000001" hidden="1" customHeight="1" x14ac:dyDescent="0.2">
      <c r="A917" s="8">
        <v>916</v>
      </c>
      <c r="B917" s="8" t="s">
        <v>688</v>
      </c>
      <c r="C917" s="11">
        <v>45434</v>
      </c>
      <c r="D917" s="8" t="s">
        <v>313</v>
      </c>
      <c r="E917" s="8" t="s">
        <v>314</v>
      </c>
      <c r="F917" s="8">
        <v>6</v>
      </c>
      <c r="G917" s="8" t="s">
        <v>71</v>
      </c>
      <c r="H917" s="11" t="s">
        <v>765</v>
      </c>
      <c r="I917" s="8"/>
      <c r="J917" s="19"/>
      <c r="K917" s="7"/>
      <c r="L917" s="10"/>
      <c r="M917" s="10"/>
      <c r="N917" s="8"/>
      <c r="O917" s="5" t="str">
        <f>PHONETIC(D917)</f>
        <v>こだま</v>
      </c>
      <c r="P917" s="5" t="str" ph="1">
        <f>PHONETIC(E917)</f>
        <v>かんな</v>
      </c>
    </row>
    <row r="918" spans="1:16" ht="20.100000000000001" hidden="1" customHeight="1" x14ac:dyDescent="0.2">
      <c r="A918" s="8">
        <v>917</v>
      </c>
      <c r="B918" s="8" t="s">
        <v>688</v>
      </c>
      <c r="C918" s="11">
        <v>45434</v>
      </c>
      <c r="D918" s="8" t="s">
        <v>390</v>
      </c>
      <c r="E918" s="8" t="s">
        <v>142</v>
      </c>
      <c r="F918" s="8">
        <v>6</v>
      </c>
      <c r="G918" s="8" t="s">
        <v>71</v>
      </c>
      <c r="H918" s="11" t="s">
        <v>765</v>
      </c>
      <c r="I918" s="8"/>
      <c r="J918" s="19"/>
      <c r="K918" s="7"/>
      <c r="L918" s="10"/>
      <c r="M918" s="10"/>
      <c r="N918" s="8"/>
      <c r="O918" s="5" t="str">
        <f>PHONETIC(D918)</f>
        <v>とみなが</v>
      </c>
      <c r="P918" s="5" t="str" ph="1">
        <f>PHONETIC(E918)</f>
        <v>みおり</v>
      </c>
    </row>
    <row r="919" spans="1:16" ht="20.100000000000001" hidden="1" customHeight="1" x14ac:dyDescent="0.2">
      <c r="A919" s="8">
        <v>918</v>
      </c>
      <c r="B919" s="8" t="s">
        <v>688</v>
      </c>
      <c r="C919" s="11">
        <v>45434</v>
      </c>
      <c r="D919" s="8" t="s">
        <v>732</v>
      </c>
      <c r="E919" s="8" t="s">
        <v>138</v>
      </c>
      <c r="F919" s="8">
        <v>6</v>
      </c>
      <c r="G919" s="8" t="s">
        <v>71</v>
      </c>
      <c r="H919" s="11" t="s">
        <v>765</v>
      </c>
      <c r="I919" s="8"/>
      <c r="J919" s="19"/>
      <c r="K919" s="7"/>
      <c r="L919" s="10"/>
      <c r="M919" s="10"/>
      <c r="N919" s="8"/>
      <c r="O919" s="5" t="str">
        <f>PHONETIC(D919)</f>
        <v>ささはら</v>
      </c>
      <c r="P919" s="5" t="str" ph="1">
        <f>PHONETIC(E919)</f>
        <v>めいり</v>
      </c>
    </row>
    <row r="920" spans="1:16" ht="20.100000000000001" hidden="1" customHeight="1" x14ac:dyDescent="0.2">
      <c r="A920" s="8">
        <v>919</v>
      </c>
      <c r="B920" s="8" t="s">
        <v>688</v>
      </c>
      <c r="C920" s="11">
        <v>45434</v>
      </c>
      <c r="D920" s="8" t="s">
        <v>236</v>
      </c>
      <c r="E920" s="8" t="s">
        <v>130</v>
      </c>
      <c r="F920" s="8">
        <v>6</v>
      </c>
      <c r="G920" s="8" t="s">
        <v>71</v>
      </c>
      <c r="H920" s="11" t="s">
        <v>765</v>
      </c>
      <c r="I920" s="8"/>
      <c r="J920" s="19"/>
      <c r="K920" s="7"/>
      <c r="L920" s="10"/>
      <c r="M920" s="10"/>
      <c r="N920" s="8"/>
      <c r="O920" s="5" t="str">
        <f>PHONETIC(D920)</f>
        <v>くらた</v>
      </c>
      <c r="P920" s="5" t="str" ph="1">
        <f>PHONETIC(E920)</f>
        <v>まきな</v>
      </c>
    </row>
    <row r="921" spans="1:16" ht="20.100000000000001" hidden="1" customHeight="1" x14ac:dyDescent="0.2">
      <c r="A921" s="8">
        <v>920</v>
      </c>
      <c r="B921" s="8" t="s">
        <v>688</v>
      </c>
      <c r="C921" s="11">
        <v>45434</v>
      </c>
      <c r="D921" s="8" t="s">
        <v>734</v>
      </c>
      <c r="E921" s="8" t="s">
        <v>736</v>
      </c>
      <c r="F921" s="8">
        <v>6</v>
      </c>
      <c r="G921" s="8" t="s">
        <v>71</v>
      </c>
      <c r="H921" s="11" t="s">
        <v>765</v>
      </c>
      <c r="I921" s="8"/>
      <c r="J921" s="19"/>
      <c r="K921" s="7"/>
      <c r="L921" s="10"/>
      <c r="M921" s="10"/>
      <c r="N921" s="8"/>
      <c r="O921" s="5" t="str">
        <f>PHONETIC(D921)</f>
        <v>せきやま</v>
      </c>
      <c r="P921" s="5" t="str" ph="1">
        <f>PHONETIC(E921)</f>
        <v>るな</v>
      </c>
    </row>
    <row r="922" spans="1:16" ht="20.100000000000001" hidden="1" customHeight="1" x14ac:dyDescent="0.2">
      <c r="A922" s="8">
        <v>921</v>
      </c>
      <c r="B922" s="8" t="s">
        <v>688</v>
      </c>
      <c r="C922" s="11">
        <v>45434</v>
      </c>
      <c r="D922" s="8" t="s">
        <v>706</v>
      </c>
      <c r="E922" s="8" t="s">
        <v>707</v>
      </c>
      <c r="F922" s="8">
        <v>3</v>
      </c>
      <c r="G922" s="8" t="s">
        <v>69</v>
      </c>
      <c r="H922" s="11" t="s">
        <v>765</v>
      </c>
      <c r="I922" s="8"/>
      <c r="J922" s="19"/>
      <c r="K922" s="7"/>
      <c r="L922" s="10"/>
      <c r="M922" s="10"/>
      <c r="N922" s="8"/>
      <c r="O922" s="5" t="str">
        <f>PHONETIC(D922)</f>
        <v>はれさわ</v>
      </c>
      <c r="P922" s="5" t="str" ph="1">
        <f>PHONETIC(E922)</f>
        <v>ゆづき</v>
      </c>
    </row>
    <row r="923" spans="1:16" ht="20.100000000000001" hidden="1" customHeight="1" x14ac:dyDescent="0.2">
      <c r="A923" s="8">
        <v>922</v>
      </c>
      <c r="B923" s="8" t="s">
        <v>688</v>
      </c>
      <c r="C923" s="11">
        <v>45434</v>
      </c>
      <c r="D923" s="8" t="s">
        <v>414</v>
      </c>
      <c r="E923" s="8" t="s">
        <v>147</v>
      </c>
      <c r="F923" s="8">
        <v>3</v>
      </c>
      <c r="G923" s="8" t="s">
        <v>69</v>
      </c>
      <c r="H923" s="11" t="s">
        <v>765</v>
      </c>
      <c r="I923" s="8"/>
      <c r="J923" s="19"/>
      <c r="K923" s="7"/>
      <c r="L923" s="10"/>
      <c r="M923" s="10"/>
      <c r="N923" s="8"/>
      <c r="O923" s="5" t="str">
        <f>PHONETIC(D923)</f>
        <v>いとう</v>
      </c>
      <c r="P923" s="5" t="str" ph="1">
        <f>PHONETIC(E923)</f>
        <v>そうすけ</v>
      </c>
    </row>
    <row r="924" spans="1:16" ht="20.100000000000001" hidden="1" customHeight="1" x14ac:dyDescent="0.2">
      <c r="A924" s="8">
        <v>923</v>
      </c>
      <c r="B924" s="8" t="s">
        <v>688</v>
      </c>
      <c r="C924" s="11">
        <v>45434</v>
      </c>
      <c r="D924" s="8" t="s">
        <v>355</v>
      </c>
      <c r="E924" s="8" t="s">
        <v>212</v>
      </c>
      <c r="F924" s="8">
        <v>3</v>
      </c>
      <c r="G924" s="8" t="s">
        <v>69</v>
      </c>
      <c r="H924" s="11" t="s">
        <v>765</v>
      </c>
      <c r="I924" s="8"/>
      <c r="J924" s="19"/>
      <c r="K924" s="7"/>
      <c r="L924" s="10"/>
      <c r="M924" s="10"/>
      <c r="N924" s="8"/>
      <c r="O924" s="5" t="str">
        <f>PHONETIC(D924)</f>
        <v>かわぐち</v>
      </c>
      <c r="P924" s="5" t="str" ph="1">
        <f>PHONETIC(E924)</f>
        <v>こうき</v>
      </c>
    </row>
    <row r="925" spans="1:16" ht="20.100000000000001" hidden="1" customHeight="1" x14ac:dyDescent="0.2">
      <c r="A925" s="8">
        <v>924</v>
      </c>
      <c r="B925" s="8" t="s">
        <v>688</v>
      </c>
      <c r="C925" s="11">
        <v>45434</v>
      </c>
      <c r="D925" s="8" t="s">
        <v>312</v>
      </c>
      <c r="E925" s="8" t="s">
        <v>717</v>
      </c>
      <c r="F925" s="8">
        <v>3</v>
      </c>
      <c r="G925" s="8" t="s">
        <v>69</v>
      </c>
      <c r="H925" s="11" t="s">
        <v>765</v>
      </c>
      <c r="I925" s="8"/>
      <c r="J925" s="19"/>
      <c r="K925" s="7"/>
      <c r="L925" s="10"/>
      <c r="M925" s="10"/>
      <c r="N925" s="8"/>
      <c r="O925" s="5" t="str">
        <f>PHONETIC(D925)</f>
        <v>やまむら</v>
      </c>
      <c r="P925" s="5" t="str" ph="1">
        <f>PHONETIC(E925)</f>
        <v>かん</v>
      </c>
    </row>
    <row r="926" spans="1:16" ht="20.100000000000001" hidden="1" customHeight="1" x14ac:dyDescent="0.2">
      <c r="A926" s="8">
        <v>925</v>
      </c>
      <c r="B926" s="8" t="s">
        <v>688</v>
      </c>
      <c r="C926" s="11">
        <v>45434</v>
      </c>
      <c r="D926" s="8" t="s">
        <v>718</v>
      </c>
      <c r="E926" s="8" t="s">
        <v>719</v>
      </c>
      <c r="F926" s="8">
        <v>3</v>
      </c>
      <c r="G926" s="8" t="s">
        <v>69</v>
      </c>
      <c r="H926" s="11" t="s">
        <v>765</v>
      </c>
      <c r="I926" s="8"/>
      <c r="J926" s="19"/>
      <c r="K926" s="7"/>
      <c r="L926" s="10"/>
      <c r="M926" s="10"/>
      <c r="N926" s="8"/>
      <c r="O926" s="5" t="str">
        <f>PHONETIC(D926)</f>
        <v>えがしら</v>
      </c>
      <c r="P926" s="5" t="str" ph="1">
        <f>PHONETIC(E926)</f>
        <v>あつき</v>
      </c>
    </row>
    <row r="927" spans="1:16" ht="20.100000000000001" hidden="1" customHeight="1" x14ac:dyDescent="0.2">
      <c r="A927" s="8">
        <v>926</v>
      </c>
      <c r="B927" s="8" t="s">
        <v>688</v>
      </c>
      <c r="C927" s="11">
        <v>45434</v>
      </c>
      <c r="D927" s="8" t="s">
        <v>414</v>
      </c>
      <c r="E927" s="8" t="s">
        <v>208</v>
      </c>
      <c r="F927" s="8">
        <v>3</v>
      </c>
      <c r="G927" s="8" t="s">
        <v>69</v>
      </c>
      <c r="H927" s="11" t="s">
        <v>765</v>
      </c>
      <c r="I927" s="8"/>
      <c r="J927" s="19"/>
      <c r="K927" s="7"/>
      <c r="L927" s="10"/>
      <c r="M927" s="10"/>
      <c r="N927" s="8"/>
      <c r="O927" s="5" t="str">
        <f>PHONETIC(D927)</f>
        <v>いとう</v>
      </c>
      <c r="P927" s="5" t="str" ph="1">
        <f>PHONETIC(E927)</f>
        <v>はるき</v>
      </c>
    </row>
    <row r="928" spans="1:16" ht="20.100000000000001" hidden="1" customHeight="1" x14ac:dyDescent="0.2">
      <c r="A928" s="8">
        <v>927</v>
      </c>
      <c r="B928" s="8" t="s">
        <v>688</v>
      </c>
      <c r="C928" s="11">
        <v>45434</v>
      </c>
      <c r="D928" s="8" t="s">
        <v>724</v>
      </c>
      <c r="E928" s="8" t="s">
        <v>725</v>
      </c>
      <c r="F928" s="8">
        <v>4</v>
      </c>
      <c r="G928" s="8" t="s">
        <v>69</v>
      </c>
      <c r="H928" s="11" t="s">
        <v>765</v>
      </c>
      <c r="I928" s="8"/>
      <c r="J928" s="19"/>
      <c r="K928" s="7"/>
      <c r="L928" s="10"/>
      <c r="M928" s="10"/>
      <c r="N928" s="8"/>
      <c r="O928" s="5" t="str">
        <f>PHONETIC(D928)</f>
        <v>くしま</v>
      </c>
      <c r="P928" s="5" t="str" ph="1">
        <f>PHONETIC(E928)</f>
        <v>かずき</v>
      </c>
    </row>
    <row r="929" spans="1:16" ht="20.100000000000001" hidden="1" customHeight="1" x14ac:dyDescent="0.2">
      <c r="A929" s="8">
        <v>928</v>
      </c>
      <c r="B929" s="8" t="s">
        <v>688</v>
      </c>
      <c r="C929" s="11">
        <v>45434</v>
      </c>
      <c r="D929" s="8" t="s">
        <v>381</v>
      </c>
      <c r="E929" s="8" t="s">
        <v>382</v>
      </c>
      <c r="F929" s="8">
        <v>4</v>
      </c>
      <c r="G929" s="8" t="s">
        <v>69</v>
      </c>
      <c r="H929" s="11" t="s">
        <v>765</v>
      </c>
      <c r="I929" s="8"/>
      <c r="J929" s="19"/>
      <c r="K929" s="7"/>
      <c r="L929" s="10"/>
      <c r="M929" s="10"/>
      <c r="N929" s="8"/>
      <c r="O929" s="5" t="str">
        <f>PHONETIC(D929)</f>
        <v>こばやし</v>
      </c>
      <c r="P929" s="5" t="str" ph="1">
        <f>PHONETIC(E929)</f>
        <v>こう</v>
      </c>
    </row>
    <row r="930" spans="1:16" ht="20.100000000000001" hidden="1" customHeight="1" x14ac:dyDescent="0.2">
      <c r="A930" s="8">
        <v>929</v>
      </c>
      <c r="B930" s="8" t="s">
        <v>688</v>
      </c>
      <c r="C930" s="11">
        <v>45434</v>
      </c>
      <c r="D930" s="8" t="s">
        <v>728</v>
      </c>
      <c r="E930" s="8" t="s">
        <v>729</v>
      </c>
      <c r="F930" s="8">
        <v>4</v>
      </c>
      <c r="G930" s="8" t="s">
        <v>69</v>
      </c>
      <c r="H930" s="11" t="s">
        <v>765</v>
      </c>
      <c r="I930" s="8"/>
      <c r="J930" s="19"/>
      <c r="K930" s="7"/>
      <c r="L930" s="10"/>
      <c r="M930" s="10"/>
      <c r="N930" s="8"/>
      <c r="O930" s="5" t="str">
        <f>PHONETIC(D930)</f>
        <v>うらの</v>
      </c>
      <c r="P930" s="5" t="str" ph="1">
        <f>PHONETIC(E930)</f>
        <v>あさひ</v>
      </c>
    </row>
    <row r="931" spans="1:16" ht="20.100000000000001" hidden="1" customHeight="1" x14ac:dyDescent="0.2">
      <c r="A931" s="8">
        <v>930</v>
      </c>
      <c r="B931" s="8" t="s">
        <v>688</v>
      </c>
      <c r="C931" s="11">
        <v>45434</v>
      </c>
      <c r="D931" s="8" t="s">
        <v>291</v>
      </c>
      <c r="E931" s="8" t="s">
        <v>292</v>
      </c>
      <c r="F931" s="8">
        <v>4</v>
      </c>
      <c r="G931" s="8" t="s">
        <v>69</v>
      </c>
      <c r="H931" s="11" t="s">
        <v>765</v>
      </c>
      <c r="I931" s="8"/>
      <c r="J931" s="19"/>
      <c r="K931" s="7"/>
      <c r="L931" s="10"/>
      <c r="M931" s="10"/>
      <c r="N931" s="8"/>
      <c r="O931" s="5" t="str">
        <f>PHONETIC(D931)</f>
        <v>いしおか</v>
      </c>
      <c r="P931" s="5" t="str" ph="1">
        <f>PHONETIC(E931)</f>
        <v>かける</v>
      </c>
    </row>
    <row r="932" spans="1:16" ht="20.100000000000001" hidden="1" customHeight="1" x14ac:dyDescent="0.2">
      <c r="A932" s="8">
        <v>931</v>
      </c>
      <c r="B932" s="8" t="s">
        <v>688</v>
      </c>
      <c r="C932" s="11">
        <v>45434</v>
      </c>
      <c r="D932" s="8" t="s">
        <v>415</v>
      </c>
      <c r="E932" s="8" t="s">
        <v>134</v>
      </c>
      <c r="F932" s="8">
        <v>4</v>
      </c>
      <c r="G932" s="8" t="s">
        <v>69</v>
      </c>
      <c r="H932" s="11" t="s">
        <v>765</v>
      </c>
      <c r="I932" s="8"/>
      <c r="J932" s="19"/>
      <c r="K932" s="7"/>
      <c r="L932" s="10"/>
      <c r="M932" s="10"/>
      <c r="N932" s="8"/>
      <c r="O932" s="5" t="str">
        <f>PHONETIC(D932)</f>
        <v>いぐち</v>
      </c>
      <c r="P932" s="5" t="str" ph="1">
        <f>PHONETIC(E932)</f>
        <v>ようた</v>
      </c>
    </row>
    <row r="933" spans="1:16" ht="20.100000000000001" hidden="1" customHeight="1" x14ac:dyDescent="0.2">
      <c r="A933" s="8">
        <v>932</v>
      </c>
      <c r="B933" s="8" t="s">
        <v>688</v>
      </c>
      <c r="C933" s="11">
        <v>45434</v>
      </c>
      <c r="D933" s="8" t="s">
        <v>846</v>
      </c>
      <c r="E933" s="8" t="s">
        <v>847</v>
      </c>
      <c r="F933" s="8">
        <v>4</v>
      </c>
      <c r="G933" s="8" t="s">
        <v>69</v>
      </c>
      <c r="H933" s="11" t="s">
        <v>765</v>
      </c>
      <c r="I933" s="8"/>
      <c r="J933" s="19"/>
      <c r="K933" s="7"/>
      <c r="L933" s="10"/>
      <c r="M933" s="10"/>
      <c r="N933" s="8"/>
      <c r="O933" s="5" t="str">
        <f>PHONETIC(D933)</f>
        <v>ひろせ</v>
      </c>
      <c r="P933" s="5" t="str" ph="1">
        <f>PHONETIC(E933)</f>
        <v>きょうすけ</v>
      </c>
    </row>
    <row r="934" spans="1:16" ht="20.100000000000001" hidden="1" customHeight="1" x14ac:dyDescent="0.2">
      <c r="A934" s="8">
        <v>933</v>
      </c>
      <c r="B934" s="8" t="s">
        <v>688</v>
      </c>
      <c r="C934" s="11">
        <v>45434</v>
      </c>
      <c r="D934" s="8" t="s">
        <v>229</v>
      </c>
      <c r="E934" s="8" t="s">
        <v>131</v>
      </c>
      <c r="F934" s="8">
        <v>5</v>
      </c>
      <c r="G934" s="8" t="s">
        <v>69</v>
      </c>
      <c r="H934" s="11" t="s">
        <v>765</v>
      </c>
      <c r="I934" s="8"/>
      <c r="J934" s="19"/>
      <c r="K934" s="7"/>
      <c r="L934" s="10"/>
      <c r="M934" s="10"/>
      <c r="N934" s="8"/>
      <c r="O934" s="5" t="str">
        <f>PHONETIC(D934)</f>
        <v>いくた</v>
      </c>
      <c r="P934" s="5" t="str" ph="1">
        <f>PHONETIC(E934)</f>
        <v>えいじ</v>
      </c>
    </row>
    <row r="935" spans="1:16" ht="20.100000000000001" hidden="1" customHeight="1" x14ac:dyDescent="0.2">
      <c r="A935" s="8">
        <v>934</v>
      </c>
      <c r="B935" s="8" t="s">
        <v>688</v>
      </c>
      <c r="C935" s="11">
        <v>45434</v>
      </c>
      <c r="D935" s="8" t="s">
        <v>713</v>
      </c>
      <c r="E935" s="8" t="s">
        <v>716</v>
      </c>
      <c r="F935" s="8">
        <v>5</v>
      </c>
      <c r="G935" s="8" t="s">
        <v>69</v>
      </c>
      <c r="H935" s="11" t="s">
        <v>765</v>
      </c>
      <c r="I935" s="8"/>
      <c r="J935" s="19"/>
      <c r="K935" s="7"/>
      <c r="L935" s="10"/>
      <c r="M935" s="10"/>
      <c r="N935" s="8"/>
      <c r="O935" s="5" t="str">
        <f>PHONETIC(D935)</f>
        <v>みやはら</v>
      </c>
      <c r="P935" s="5" t="str" ph="1">
        <f>PHONETIC(E935)</f>
        <v>しん</v>
      </c>
    </row>
    <row r="936" spans="1:16" ht="20.100000000000001" hidden="1" customHeight="1" x14ac:dyDescent="0.2">
      <c r="A936" s="8">
        <v>935</v>
      </c>
      <c r="B936" s="8" t="s">
        <v>688</v>
      </c>
      <c r="C936" s="11">
        <v>45434</v>
      </c>
      <c r="D936" s="8" t="s">
        <v>720</v>
      </c>
      <c r="E936" s="8" t="s">
        <v>721</v>
      </c>
      <c r="F936" s="8">
        <v>5</v>
      </c>
      <c r="G936" s="8" t="s">
        <v>69</v>
      </c>
      <c r="H936" s="11" t="s">
        <v>765</v>
      </c>
      <c r="I936" s="8"/>
      <c r="J936" s="19"/>
      <c r="K936" s="7"/>
      <c r="L936" s="10"/>
      <c r="M936" s="10"/>
      <c r="N936" s="8"/>
      <c r="O936" s="5" t="str">
        <f>PHONETIC(D936)</f>
        <v>ゆうや</v>
      </c>
      <c r="P936" s="5" t="str" ph="1">
        <f>PHONETIC(E936)</f>
        <v>かなと</v>
      </c>
    </row>
    <row r="937" spans="1:16" ht="20.100000000000001" hidden="1" customHeight="1" x14ac:dyDescent="0.2">
      <c r="A937" s="8">
        <v>936</v>
      </c>
      <c r="B937" s="8" t="s">
        <v>688</v>
      </c>
      <c r="C937" s="11">
        <v>45434</v>
      </c>
      <c r="D937" s="8" t="s">
        <v>722</v>
      </c>
      <c r="E937" s="8" t="s">
        <v>723</v>
      </c>
      <c r="F937" s="8">
        <v>5</v>
      </c>
      <c r="G937" s="8" t="s">
        <v>69</v>
      </c>
      <c r="H937" s="11" t="s">
        <v>765</v>
      </c>
      <c r="I937" s="8"/>
      <c r="J937" s="19"/>
      <c r="K937" s="7"/>
      <c r="L937" s="10"/>
      <c r="M937" s="10"/>
      <c r="N937" s="8"/>
      <c r="O937" s="5" t="str">
        <f>PHONETIC(D937)</f>
        <v>むらぬし</v>
      </c>
      <c r="P937" s="5" t="str" ph="1">
        <f>PHONETIC(E937)</f>
        <v>たける</v>
      </c>
    </row>
    <row r="938" spans="1:16" ht="20.100000000000001" hidden="1" customHeight="1" x14ac:dyDescent="0.2">
      <c r="A938" s="8">
        <v>937</v>
      </c>
      <c r="B938" s="8" t="s">
        <v>688</v>
      </c>
      <c r="C938" s="11">
        <v>45434</v>
      </c>
      <c r="D938" s="8" t="s">
        <v>233</v>
      </c>
      <c r="E938" s="8" t="s">
        <v>135</v>
      </c>
      <c r="F938" s="8">
        <v>5</v>
      </c>
      <c r="G938" s="8" t="s">
        <v>69</v>
      </c>
      <c r="H938" s="11" t="s">
        <v>765</v>
      </c>
      <c r="I938" s="8"/>
      <c r="J938" s="19"/>
      <c r="K938" s="7"/>
      <c r="L938" s="10"/>
      <c r="M938" s="10"/>
      <c r="N938" s="8"/>
      <c r="O938" s="5" t="str">
        <f>PHONETIC(D938)</f>
        <v>おだ</v>
      </c>
      <c r="P938" s="5" t="str" ph="1">
        <f>PHONETIC(E938)</f>
        <v>わたる</v>
      </c>
    </row>
    <row r="939" spans="1:16" ht="20.100000000000001" hidden="1" customHeight="1" x14ac:dyDescent="0.2">
      <c r="A939" s="8">
        <v>938</v>
      </c>
      <c r="B939" s="8" t="s">
        <v>688</v>
      </c>
      <c r="C939" s="11">
        <v>45434</v>
      </c>
      <c r="D939" s="8" t="s">
        <v>261</v>
      </c>
      <c r="E939" s="8" t="s">
        <v>325</v>
      </c>
      <c r="F939" s="8">
        <v>5</v>
      </c>
      <c r="G939" s="8" t="s">
        <v>69</v>
      </c>
      <c r="H939" s="11" t="s">
        <v>765</v>
      </c>
      <c r="I939" s="8"/>
      <c r="J939" s="19"/>
      <c r="K939" s="7"/>
      <c r="L939" s="10"/>
      <c r="M939" s="10"/>
      <c r="N939" s="8"/>
      <c r="O939" s="5" t="str">
        <f>PHONETIC(D939)</f>
        <v>まつもと</v>
      </c>
      <c r="P939" s="5" t="str" ph="1">
        <f>PHONETIC(E939)</f>
        <v>ゆうま</v>
      </c>
    </row>
    <row r="940" spans="1:16" ht="20.100000000000001" hidden="1" customHeight="1" x14ac:dyDescent="0.2">
      <c r="A940" s="8">
        <v>939</v>
      </c>
      <c r="B940" s="8" t="s">
        <v>688</v>
      </c>
      <c r="C940" s="11">
        <v>45434</v>
      </c>
      <c r="D940" s="8" t="s">
        <v>261</v>
      </c>
      <c r="E940" s="8" t="s">
        <v>325</v>
      </c>
      <c r="F940" s="8">
        <v>5</v>
      </c>
      <c r="G940" s="8" t="s">
        <v>69</v>
      </c>
      <c r="H940" s="11" t="s">
        <v>765</v>
      </c>
      <c r="I940" s="8"/>
      <c r="J940" s="19"/>
      <c r="K940" s="7"/>
      <c r="L940" s="10"/>
      <c r="M940" s="10"/>
      <c r="N940" s="8"/>
      <c r="O940" s="5" t="str">
        <f>PHONETIC(D940)</f>
        <v>まつもと</v>
      </c>
      <c r="P940" s="5" t="str" ph="1">
        <f>PHONETIC(E940)</f>
        <v>ゆうま</v>
      </c>
    </row>
    <row r="941" spans="1:16" ht="20.100000000000001" hidden="1" customHeight="1" x14ac:dyDescent="0.2">
      <c r="A941" s="8">
        <v>940</v>
      </c>
      <c r="B941" s="8" t="s">
        <v>688</v>
      </c>
      <c r="C941" s="11">
        <v>45434</v>
      </c>
      <c r="D941" s="8" t="s">
        <v>399</v>
      </c>
      <c r="E941" s="8" t="s">
        <v>400</v>
      </c>
      <c r="F941" s="8">
        <v>5</v>
      </c>
      <c r="G941" s="8" t="s">
        <v>69</v>
      </c>
      <c r="H941" s="11" t="s">
        <v>765</v>
      </c>
      <c r="I941" s="8"/>
      <c r="J941" s="19"/>
      <c r="K941" s="7"/>
      <c r="L941" s="10"/>
      <c r="M941" s="10"/>
      <c r="N941" s="8"/>
      <c r="O941" s="5" t="str">
        <f>PHONETIC(D941)</f>
        <v>いしい</v>
      </c>
      <c r="P941" s="5" t="str" ph="1">
        <f>PHONETIC(E941)</f>
        <v>けいじゅ</v>
      </c>
    </row>
    <row r="942" spans="1:16" ht="20.100000000000001" hidden="1" customHeight="1" x14ac:dyDescent="0.2">
      <c r="A942" s="8">
        <v>941</v>
      </c>
      <c r="B942" s="8" t="s">
        <v>688</v>
      </c>
      <c r="C942" s="11">
        <v>45434</v>
      </c>
      <c r="D942" s="8" t="s">
        <v>733</v>
      </c>
      <c r="E942" s="8" t="s">
        <v>153</v>
      </c>
      <c r="F942" s="8">
        <v>5</v>
      </c>
      <c r="G942" s="8" t="s">
        <v>69</v>
      </c>
      <c r="H942" s="11" t="s">
        <v>765</v>
      </c>
      <c r="I942" s="8"/>
      <c r="J942" s="19"/>
      <c r="K942" s="7"/>
      <c r="L942" s="10"/>
      <c r="M942" s="10"/>
      <c r="N942" s="8"/>
      <c r="O942" s="5" t="str">
        <f>PHONETIC(D942)</f>
        <v>かの</v>
      </c>
      <c r="P942" s="5" t="str" ph="1">
        <f>PHONETIC(E942)</f>
        <v>たいが</v>
      </c>
    </row>
    <row r="943" spans="1:16" ht="20.100000000000001" hidden="1" customHeight="1" x14ac:dyDescent="0.2">
      <c r="A943" s="8">
        <v>942</v>
      </c>
      <c r="B943" s="8" t="s">
        <v>688</v>
      </c>
      <c r="C943" s="11">
        <v>45434</v>
      </c>
      <c r="D943" s="8" t="s">
        <v>383</v>
      </c>
      <c r="E943" s="8" t="s">
        <v>384</v>
      </c>
      <c r="F943" s="8">
        <v>5</v>
      </c>
      <c r="G943" s="8" t="s">
        <v>69</v>
      </c>
      <c r="H943" s="11" t="s">
        <v>765</v>
      </c>
      <c r="I943" s="8"/>
      <c r="J943" s="19"/>
      <c r="K943" s="7"/>
      <c r="L943" s="10"/>
      <c r="M943" s="10"/>
      <c r="N943" s="8"/>
      <c r="O943" s="5" t="str">
        <f>PHONETIC(D943)</f>
        <v>やお</v>
      </c>
      <c r="P943" s="5" t="str" ph="1">
        <f>PHONETIC(E943)</f>
        <v>しゅんじ</v>
      </c>
    </row>
    <row r="944" spans="1:16" ht="20.100000000000001" hidden="1" customHeight="1" x14ac:dyDescent="0.2">
      <c r="A944" s="8">
        <v>943</v>
      </c>
      <c r="B944" s="8" t="s">
        <v>688</v>
      </c>
      <c r="C944" s="11">
        <v>45434</v>
      </c>
      <c r="D944" s="8" t="s">
        <v>233</v>
      </c>
      <c r="E944" s="8" t="s">
        <v>143</v>
      </c>
      <c r="F944" s="8">
        <v>6</v>
      </c>
      <c r="G944" s="8" t="s">
        <v>69</v>
      </c>
      <c r="H944" s="11" t="s">
        <v>765</v>
      </c>
      <c r="I944" s="8"/>
      <c r="J944" s="19"/>
      <c r="K944" s="7"/>
      <c r="L944" s="10"/>
      <c r="M944" s="10"/>
      <c r="N944" s="8"/>
      <c r="O944" s="5" t="str">
        <f>PHONETIC(D944)</f>
        <v>おだ</v>
      </c>
      <c r="P944" s="5" t="str" ph="1">
        <f>PHONETIC(E944)</f>
        <v>かんた</v>
      </c>
    </row>
    <row r="945" spans="1:16" ht="20.100000000000001" hidden="1" customHeight="1" x14ac:dyDescent="0.2">
      <c r="A945" s="8">
        <v>944</v>
      </c>
      <c r="B945" s="8" t="s">
        <v>688</v>
      </c>
      <c r="C945" s="11">
        <v>45434</v>
      </c>
      <c r="D945" s="8" t="s">
        <v>294</v>
      </c>
      <c r="E945" s="8" t="s">
        <v>144</v>
      </c>
      <c r="F945" s="8">
        <v>6</v>
      </c>
      <c r="G945" s="8" t="s">
        <v>69</v>
      </c>
      <c r="H945" s="11" t="s">
        <v>765</v>
      </c>
      <c r="I945" s="8"/>
      <c r="J945" s="19"/>
      <c r="K945" s="7"/>
      <c r="L945" s="10"/>
      <c r="M945" s="10"/>
      <c r="N945" s="8"/>
      <c r="O945" s="5" t="str">
        <f>PHONETIC(D945)</f>
        <v>たかぎ</v>
      </c>
      <c r="P945" s="5" t="str" ph="1">
        <f>PHONETIC(E945)</f>
        <v>おうすけ</v>
      </c>
    </row>
    <row r="946" spans="1:16" ht="20.100000000000001" hidden="1" customHeight="1" x14ac:dyDescent="0.2">
      <c r="A946" s="8">
        <v>945</v>
      </c>
      <c r="B946" s="8" t="s">
        <v>688</v>
      </c>
      <c r="C946" s="11">
        <v>45434</v>
      </c>
      <c r="D946" s="8" t="s">
        <v>231</v>
      </c>
      <c r="E946" s="8" t="s">
        <v>133</v>
      </c>
      <c r="F946" s="8">
        <v>5</v>
      </c>
      <c r="G946" s="8" t="s">
        <v>71</v>
      </c>
      <c r="H946" s="8" t="s">
        <v>953</v>
      </c>
      <c r="I946" s="8"/>
      <c r="J946" s="19"/>
      <c r="K946" s="7"/>
      <c r="L946" s="10"/>
      <c r="M946" s="10"/>
      <c r="N946" s="8"/>
      <c r="O946" s="5" t="str">
        <f>PHONETIC(D946)</f>
        <v>やまざき</v>
      </c>
      <c r="P946" s="5" t="str" ph="1">
        <f>PHONETIC(E946)</f>
        <v>わかな</v>
      </c>
    </row>
    <row r="947" spans="1:16" ht="20.100000000000001" hidden="1" customHeight="1" x14ac:dyDescent="0.2">
      <c r="A947" s="8">
        <v>946</v>
      </c>
      <c r="B947" s="8" t="s">
        <v>688</v>
      </c>
      <c r="C947" s="11">
        <v>45434</v>
      </c>
      <c r="D947" s="8" t="s">
        <v>295</v>
      </c>
      <c r="E947" s="8" t="s">
        <v>296</v>
      </c>
      <c r="F947" s="8">
        <v>5</v>
      </c>
      <c r="G947" s="8" t="s">
        <v>69</v>
      </c>
      <c r="H947" s="8" t="s">
        <v>953</v>
      </c>
      <c r="I947" s="8"/>
      <c r="J947" s="19"/>
      <c r="K947" s="7"/>
      <c r="L947" s="10"/>
      <c r="M947" s="10"/>
      <c r="N947" s="8"/>
      <c r="O947" s="5" t="str">
        <f>PHONETIC(D947)</f>
        <v>やべ</v>
      </c>
      <c r="P947" s="5" t="str" ph="1">
        <f>PHONETIC(E947)</f>
        <v>まこと</v>
      </c>
    </row>
    <row r="948" spans="1:16" ht="20.100000000000001" hidden="1" customHeight="1" x14ac:dyDescent="0.2">
      <c r="A948" s="8">
        <v>947</v>
      </c>
      <c r="B948" s="8" t="s">
        <v>690</v>
      </c>
      <c r="C948" s="11">
        <v>45445</v>
      </c>
      <c r="D948" s="8" t="s">
        <v>230</v>
      </c>
      <c r="E948" s="8" t="s">
        <v>141</v>
      </c>
      <c r="F948" s="8">
        <v>6</v>
      </c>
      <c r="G948" s="8" t="s">
        <v>69</v>
      </c>
      <c r="H948" s="11" t="s">
        <v>765</v>
      </c>
      <c r="I948" s="8">
        <v>0.8</v>
      </c>
      <c r="J948" s="10">
        <v>16.34</v>
      </c>
      <c r="K948" s="7"/>
      <c r="L948" s="10"/>
      <c r="M948" s="10"/>
      <c r="N948" s="8"/>
      <c r="O948" s="5" t="str">
        <f>PHONETIC(D948)</f>
        <v>すずき</v>
      </c>
      <c r="P948" s="5" t="str" ph="1">
        <f>PHONETIC(E948)</f>
        <v>りおと</v>
      </c>
    </row>
    <row r="949" spans="1:16" ht="20.100000000000001" hidden="1" customHeight="1" x14ac:dyDescent="0.2">
      <c r="A949" s="8">
        <v>948</v>
      </c>
      <c r="B949" s="8" t="s">
        <v>755</v>
      </c>
      <c r="C949" s="11">
        <v>45445</v>
      </c>
      <c r="D949" s="8" t="s">
        <v>309</v>
      </c>
      <c r="E949" s="8" t="s">
        <v>153</v>
      </c>
      <c r="F949" s="8" t="s">
        <v>307</v>
      </c>
      <c r="G949" s="8" t="s">
        <v>69</v>
      </c>
      <c r="H949" s="11" t="s">
        <v>765</v>
      </c>
      <c r="I949" s="8">
        <v>1.8</v>
      </c>
      <c r="J949" s="10">
        <v>12.33</v>
      </c>
      <c r="K949" s="7"/>
      <c r="L949" s="10"/>
      <c r="M949" s="10"/>
      <c r="N949" s="8"/>
      <c r="O949" s="5" t="str">
        <f>PHONETIC(D949)</f>
        <v>ときざわ</v>
      </c>
      <c r="P949" s="5" t="str" ph="1">
        <f>PHONETIC(E949)</f>
        <v>たいが</v>
      </c>
    </row>
    <row r="950" spans="1:16" ht="20.100000000000001" hidden="1" customHeight="1" x14ac:dyDescent="0.2">
      <c r="A950" s="8">
        <v>949</v>
      </c>
      <c r="B950" s="8" t="s">
        <v>755</v>
      </c>
      <c r="C950" s="11">
        <v>45445</v>
      </c>
      <c r="D950" s="8" t="s">
        <v>578</v>
      </c>
      <c r="E950" s="8" t="s">
        <v>579</v>
      </c>
      <c r="F950" s="8" t="s">
        <v>354</v>
      </c>
      <c r="G950" s="8" t="s">
        <v>69</v>
      </c>
      <c r="H950" s="11" t="s">
        <v>765</v>
      </c>
      <c r="I950" s="8">
        <v>-1.4</v>
      </c>
      <c r="J950" s="10">
        <v>13.84</v>
      </c>
      <c r="K950" s="7"/>
      <c r="L950" s="10"/>
      <c r="M950" s="10"/>
      <c r="N950" s="8"/>
      <c r="O950" s="5" t="str">
        <f>PHONETIC(D950)</f>
        <v>ほそや</v>
      </c>
      <c r="P950" s="5" t="str" ph="1">
        <f>PHONETIC(E950)</f>
        <v>かなで</v>
      </c>
    </row>
    <row r="951" spans="1:16" ht="20.100000000000001" hidden="1" customHeight="1" x14ac:dyDescent="0.2">
      <c r="A951" s="8">
        <v>950</v>
      </c>
      <c r="B951" s="8" t="s">
        <v>755</v>
      </c>
      <c r="C951" s="11">
        <v>45445</v>
      </c>
      <c r="D951" s="8" t="s">
        <v>571</v>
      </c>
      <c r="E951" s="8" t="s">
        <v>572</v>
      </c>
      <c r="F951" s="8" t="s">
        <v>560</v>
      </c>
      <c r="G951" s="8" t="s">
        <v>69</v>
      </c>
      <c r="H951" s="11" t="s">
        <v>765</v>
      </c>
      <c r="I951" s="8">
        <v>0</v>
      </c>
      <c r="J951" s="10">
        <v>11.69</v>
      </c>
      <c r="K951" s="7"/>
      <c r="L951" s="10"/>
      <c r="M951" s="10"/>
      <c r="N951" s="8"/>
      <c r="O951" s="5" t="str">
        <f>PHONETIC(D951)</f>
        <v>ひがしくぼ</v>
      </c>
      <c r="P951" s="5" t="str" ph="1">
        <f>PHONETIC(E951)</f>
        <v>かずま</v>
      </c>
    </row>
    <row r="952" spans="1:16" ht="20.100000000000001" hidden="1" customHeight="1" x14ac:dyDescent="0.2">
      <c r="A952" s="8">
        <v>951</v>
      </c>
      <c r="B952" s="8" t="s">
        <v>755</v>
      </c>
      <c r="C952" s="11">
        <v>45445</v>
      </c>
      <c r="D952" s="8" t="s">
        <v>294</v>
      </c>
      <c r="E952" s="8" t="s">
        <v>43</v>
      </c>
      <c r="F952" s="8" t="s">
        <v>354</v>
      </c>
      <c r="G952" s="8" t="s">
        <v>69</v>
      </c>
      <c r="H952" s="8" t="s">
        <v>308</v>
      </c>
      <c r="I952" s="8">
        <v>0.7</v>
      </c>
      <c r="J952" s="10">
        <v>19.760000000000002</v>
      </c>
      <c r="K952" s="7"/>
      <c r="L952" s="10"/>
      <c r="M952" s="10"/>
      <c r="N952" s="8"/>
      <c r="O952" s="5" t="str">
        <f>PHONETIC(D952)</f>
        <v>たかぎ</v>
      </c>
      <c r="P952" s="5" t="str" ph="1">
        <f>PHONETIC(E952)</f>
        <v>こうせい</v>
      </c>
    </row>
    <row r="953" spans="1:16" ht="20.100000000000001" hidden="1" customHeight="1" x14ac:dyDescent="0.2">
      <c r="A953" s="8">
        <v>756</v>
      </c>
      <c r="B953" s="8" t="s">
        <v>664</v>
      </c>
      <c r="C953" s="11">
        <v>45207</v>
      </c>
      <c r="D953" s="8"/>
      <c r="E953" s="8" t="s">
        <v>639</v>
      </c>
      <c r="F953" s="8"/>
      <c r="G953" s="8" t="s">
        <v>584</v>
      </c>
      <c r="H953" s="8" t="s">
        <v>168</v>
      </c>
      <c r="I953" s="8"/>
      <c r="J953" s="18">
        <v>62.87</v>
      </c>
      <c r="K953" s="7"/>
      <c r="L953" s="8"/>
      <c r="M953" s="8"/>
      <c r="N953" s="8"/>
      <c r="O953" s="5" t="str">
        <f>PHONETIC(D953)</f>
        <v/>
      </c>
      <c r="P953" s="5" ph="1"/>
    </row>
    <row r="954" spans="1:16" ht="20.100000000000001" hidden="1" customHeight="1" x14ac:dyDescent="0.2">
      <c r="A954" s="8">
        <v>953</v>
      </c>
      <c r="B954" s="8" t="s">
        <v>690</v>
      </c>
      <c r="C954" s="11">
        <v>45445</v>
      </c>
      <c r="D954" s="8" t="s">
        <v>231</v>
      </c>
      <c r="E954" s="8" t="s">
        <v>133</v>
      </c>
      <c r="F954" s="8">
        <v>5</v>
      </c>
      <c r="G954" s="8" t="s">
        <v>71</v>
      </c>
      <c r="H954" s="8" t="s">
        <v>359</v>
      </c>
      <c r="I954" s="8"/>
      <c r="J954" s="10">
        <v>17.89</v>
      </c>
      <c r="K954" s="7"/>
      <c r="L954" s="10"/>
      <c r="M954" s="10"/>
      <c r="N954" s="8" t="s">
        <v>788</v>
      </c>
      <c r="O954" s="5" t="str">
        <f>PHONETIC(D954)</f>
        <v>やまざき</v>
      </c>
      <c r="P954" s="5" t="str" ph="1">
        <f>PHONETIC(E954)</f>
        <v>わかな</v>
      </c>
    </row>
    <row r="955" spans="1:16" ht="20.100000000000001" hidden="1" customHeight="1" x14ac:dyDescent="0.2">
      <c r="A955" s="8">
        <v>954</v>
      </c>
      <c r="B955" s="8" t="s">
        <v>690</v>
      </c>
      <c r="C955" s="11">
        <v>45445</v>
      </c>
      <c r="D955" s="8" t="s">
        <v>236</v>
      </c>
      <c r="E955" s="8" t="s">
        <v>130</v>
      </c>
      <c r="F955" s="8">
        <v>6</v>
      </c>
      <c r="G955" s="8" t="s">
        <v>71</v>
      </c>
      <c r="H955" s="8" t="s">
        <v>359</v>
      </c>
      <c r="I955" s="8">
        <v>0</v>
      </c>
      <c r="J955" s="10">
        <v>14.14</v>
      </c>
      <c r="K955" s="7"/>
      <c r="L955" s="10"/>
      <c r="M955" s="10"/>
      <c r="N955" s="8" t="s">
        <v>787</v>
      </c>
      <c r="O955" s="5" t="str">
        <f>PHONETIC(D955)</f>
        <v>くらた</v>
      </c>
      <c r="P955" s="5" t="str" ph="1">
        <f>PHONETIC(E955)</f>
        <v>まきな</v>
      </c>
    </row>
    <row r="956" spans="1:16" ht="20.100000000000001" hidden="1" customHeight="1" x14ac:dyDescent="0.2">
      <c r="A956" s="8">
        <v>955</v>
      </c>
      <c r="B956" s="8" t="s">
        <v>690</v>
      </c>
      <c r="C956" s="11">
        <v>45445</v>
      </c>
      <c r="D956" s="8" t="s">
        <v>229</v>
      </c>
      <c r="E956" s="8" t="s">
        <v>131</v>
      </c>
      <c r="F956" s="8">
        <v>5</v>
      </c>
      <c r="G956" s="8" t="s">
        <v>69</v>
      </c>
      <c r="H956" s="8" t="s">
        <v>359</v>
      </c>
      <c r="I956" s="8">
        <v>0</v>
      </c>
      <c r="J956" s="10">
        <v>14.8</v>
      </c>
      <c r="K956" s="7"/>
      <c r="L956" s="10"/>
      <c r="M956" s="10"/>
      <c r="N956" s="8" t="s">
        <v>784</v>
      </c>
      <c r="O956" s="5" t="str">
        <f>PHONETIC(D956)</f>
        <v>いくた</v>
      </c>
      <c r="P956" s="5" t="str" ph="1">
        <f>PHONETIC(E956)</f>
        <v>えいじ</v>
      </c>
    </row>
    <row r="957" spans="1:16" ht="20.100000000000001" hidden="1" customHeight="1" x14ac:dyDescent="0.2">
      <c r="A957" s="8">
        <v>956</v>
      </c>
      <c r="B957" s="8" t="s">
        <v>690</v>
      </c>
      <c r="C957" s="11">
        <v>45445</v>
      </c>
      <c r="D957" s="8" t="s">
        <v>320</v>
      </c>
      <c r="E957" s="8" t="s">
        <v>134</v>
      </c>
      <c r="F957" s="8">
        <v>5</v>
      </c>
      <c r="G957" s="8" t="s">
        <v>69</v>
      </c>
      <c r="H957" s="8" t="s">
        <v>359</v>
      </c>
      <c r="I957" s="8">
        <v>0</v>
      </c>
      <c r="J957" s="10">
        <v>18.72</v>
      </c>
      <c r="K957" s="7"/>
      <c r="L957" s="10"/>
      <c r="M957" s="10"/>
      <c r="N957" s="8"/>
      <c r="O957" s="5" t="str">
        <f>PHONETIC(D957)</f>
        <v>せざき</v>
      </c>
      <c r="P957" s="5" t="str" ph="1">
        <f>PHONETIC(E957)</f>
        <v>ようた</v>
      </c>
    </row>
    <row r="958" spans="1:16" ht="20.100000000000001" hidden="1" customHeight="1" x14ac:dyDescent="0.2">
      <c r="A958" s="8">
        <v>957</v>
      </c>
      <c r="B958" s="8" t="s">
        <v>690</v>
      </c>
      <c r="C958" s="11">
        <v>45445</v>
      </c>
      <c r="D958" s="8" t="s">
        <v>294</v>
      </c>
      <c r="E958" s="8" t="s">
        <v>144</v>
      </c>
      <c r="F958" s="8">
        <v>6</v>
      </c>
      <c r="G958" s="8" t="s">
        <v>69</v>
      </c>
      <c r="H958" s="8" t="s">
        <v>359</v>
      </c>
      <c r="I958" s="8">
        <v>-0.4</v>
      </c>
      <c r="J958" s="10">
        <v>14.35</v>
      </c>
      <c r="K958" s="7"/>
      <c r="L958" s="10"/>
      <c r="M958" s="10"/>
      <c r="N958" s="8" t="s">
        <v>789</v>
      </c>
      <c r="O958" s="5" t="str">
        <f>PHONETIC(D958)</f>
        <v>たかぎ</v>
      </c>
      <c r="P958" s="5" t="str" ph="1">
        <f>PHONETIC(E958)</f>
        <v>おうすけ</v>
      </c>
    </row>
    <row r="959" spans="1:16" ht="20.100000000000001" hidden="1" customHeight="1" x14ac:dyDescent="0.2">
      <c r="A959" s="8">
        <v>958</v>
      </c>
      <c r="B959" s="8" t="s">
        <v>690</v>
      </c>
      <c r="C959" s="11">
        <v>45445</v>
      </c>
      <c r="D959" s="8" t="s">
        <v>236</v>
      </c>
      <c r="E959" s="8" t="s">
        <v>130</v>
      </c>
      <c r="F959" s="8">
        <v>6</v>
      </c>
      <c r="G959" s="8" t="s">
        <v>71</v>
      </c>
      <c r="H959" s="8" t="s">
        <v>951</v>
      </c>
      <c r="I959" s="8"/>
      <c r="J959" s="7">
        <v>124</v>
      </c>
      <c r="K959" s="7"/>
      <c r="L959" s="10"/>
      <c r="M959" s="10"/>
      <c r="N959" s="8" t="s">
        <v>787</v>
      </c>
      <c r="O959" s="5" t="str">
        <f>PHONETIC(D959)</f>
        <v>くらた</v>
      </c>
      <c r="P959" s="5" t="str" ph="1">
        <f>PHONETIC(E959)</f>
        <v>まきな</v>
      </c>
    </row>
    <row r="960" spans="1:16" ht="20.100000000000001" hidden="1" customHeight="1" x14ac:dyDescent="0.2">
      <c r="A960" s="8">
        <v>959</v>
      </c>
      <c r="B960" s="8" t="s">
        <v>690</v>
      </c>
      <c r="C960" s="11">
        <v>45445</v>
      </c>
      <c r="D960" s="8" t="s">
        <v>229</v>
      </c>
      <c r="E960" s="8" t="s">
        <v>131</v>
      </c>
      <c r="F960" s="8">
        <v>5</v>
      </c>
      <c r="G960" s="8" t="s">
        <v>69</v>
      </c>
      <c r="H960" s="8" t="s">
        <v>951</v>
      </c>
      <c r="I960" s="8"/>
      <c r="J960" s="7">
        <v>110</v>
      </c>
      <c r="K960" s="7"/>
      <c r="L960" s="10"/>
      <c r="M960" s="10"/>
      <c r="N960" s="8" t="s">
        <v>784</v>
      </c>
      <c r="O960" s="5" t="str">
        <f>PHONETIC(D960)</f>
        <v>いくた</v>
      </c>
      <c r="P960" s="5" t="str" ph="1">
        <f>PHONETIC(E960)</f>
        <v>えいじ</v>
      </c>
    </row>
    <row r="961" spans="1:16" ht="20.100000000000001" hidden="1" customHeight="1" x14ac:dyDescent="0.2">
      <c r="A961" s="8">
        <v>960</v>
      </c>
      <c r="B961" s="8" t="s">
        <v>690</v>
      </c>
      <c r="C961" s="11">
        <v>45445</v>
      </c>
      <c r="D961" s="8" t="s">
        <v>320</v>
      </c>
      <c r="E961" s="8" t="s">
        <v>134</v>
      </c>
      <c r="F961" s="8">
        <v>5</v>
      </c>
      <c r="G961" s="8" t="s">
        <v>69</v>
      </c>
      <c r="H961" s="8" t="s">
        <v>951</v>
      </c>
      <c r="I961" s="8"/>
      <c r="J961" s="8" t="s">
        <v>67</v>
      </c>
      <c r="K961" s="7"/>
      <c r="L961" s="10"/>
      <c r="M961" s="10"/>
      <c r="N961" s="8"/>
      <c r="O961" s="5" t="str">
        <f>PHONETIC(D961)</f>
        <v>せざき</v>
      </c>
      <c r="P961" s="5" t="str" ph="1">
        <f>PHONETIC(E961)</f>
        <v>ようた</v>
      </c>
    </row>
    <row r="962" spans="1:16" ht="20.100000000000001" hidden="1" customHeight="1" x14ac:dyDescent="0.2">
      <c r="A962" s="8">
        <v>961</v>
      </c>
      <c r="B962" s="8" t="s">
        <v>690</v>
      </c>
      <c r="C962" s="11">
        <v>45445</v>
      </c>
      <c r="D962" s="8" t="s">
        <v>294</v>
      </c>
      <c r="E962" s="8" t="s">
        <v>144</v>
      </c>
      <c r="F962" s="8">
        <v>6</v>
      </c>
      <c r="G962" s="8" t="s">
        <v>69</v>
      </c>
      <c r="H962" s="8" t="s">
        <v>951</v>
      </c>
      <c r="I962" s="8"/>
      <c r="J962" s="7">
        <v>115</v>
      </c>
      <c r="K962" s="7"/>
      <c r="L962" s="10"/>
      <c r="M962" s="10"/>
      <c r="N962" s="8" t="s">
        <v>786</v>
      </c>
      <c r="O962" s="5"/>
      <c r="P962" s="5" ph="1"/>
    </row>
    <row r="963" spans="1:16" ht="20.100000000000001" hidden="1" customHeight="1" x14ac:dyDescent="0.2">
      <c r="A963" s="8">
        <v>962</v>
      </c>
      <c r="B963" s="8" t="s">
        <v>755</v>
      </c>
      <c r="C963" s="11">
        <v>45445</v>
      </c>
      <c r="D963" s="8" t="s">
        <v>236</v>
      </c>
      <c r="E963" s="8" t="s">
        <v>129</v>
      </c>
      <c r="F963" s="8" t="s">
        <v>354</v>
      </c>
      <c r="G963" s="8" t="s">
        <v>71</v>
      </c>
      <c r="H963" s="8" t="s">
        <v>700</v>
      </c>
      <c r="I963" s="8"/>
      <c r="J963" s="7">
        <v>150</v>
      </c>
      <c r="K963" s="7"/>
      <c r="L963" s="10"/>
      <c r="M963" s="10"/>
      <c r="N963" s="8"/>
      <c r="O963" s="5" t="str">
        <f>PHONETIC(D963)</f>
        <v>くらた</v>
      </c>
      <c r="P963" s="5" t="str" ph="1">
        <f>PHONETIC(E963)</f>
        <v>もなみ</v>
      </c>
    </row>
    <row r="964" spans="1:16" ht="20.100000000000001" hidden="1" customHeight="1" x14ac:dyDescent="0.2">
      <c r="A964" s="8">
        <v>963</v>
      </c>
      <c r="B964" s="8" t="s">
        <v>690</v>
      </c>
      <c r="C964" s="11">
        <v>45445</v>
      </c>
      <c r="D964" s="8" t="s">
        <v>327</v>
      </c>
      <c r="E964" s="8" t="s">
        <v>206</v>
      </c>
      <c r="F964" s="8">
        <v>4</v>
      </c>
      <c r="G964" s="8" t="s">
        <v>71</v>
      </c>
      <c r="H964" s="8" t="s">
        <v>953</v>
      </c>
      <c r="I964" s="8">
        <v>0.1</v>
      </c>
      <c r="J964" s="10" t="s">
        <v>790</v>
      </c>
      <c r="K964" s="7"/>
      <c r="L964" s="10"/>
      <c r="M964" s="10"/>
      <c r="N964" s="8" t="s">
        <v>785</v>
      </c>
      <c r="O964" s="5" t="str">
        <f>PHONETIC(D964)</f>
        <v>ふくむら</v>
      </c>
      <c r="P964" s="5" t="str" ph="1">
        <f>PHONETIC(E964)</f>
        <v>なつき</v>
      </c>
    </row>
    <row r="965" spans="1:16" ht="20.100000000000001" hidden="1" customHeight="1" x14ac:dyDescent="0.2">
      <c r="A965" s="8">
        <v>964</v>
      </c>
      <c r="B965" s="8" t="s">
        <v>691</v>
      </c>
      <c r="C965" s="11">
        <v>45466</v>
      </c>
      <c r="D965" s="8" t="s">
        <v>231</v>
      </c>
      <c r="E965" s="8" t="s">
        <v>133</v>
      </c>
      <c r="F965" s="8">
        <v>5</v>
      </c>
      <c r="G965" s="8" t="s">
        <v>71</v>
      </c>
      <c r="H965" s="11" t="s">
        <v>765</v>
      </c>
      <c r="I965" s="8"/>
      <c r="J965" s="8" t="s">
        <v>974</v>
      </c>
      <c r="K965" s="7"/>
      <c r="L965" s="10"/>
      <c r="M965" s="10"/>
      <c r="N965" s="8"/>
      <c r="O965" s="5" t="str">
        <f>PHONETIC(D965)</f>
        <v>やまざき</v>
      </c>
      <c r="P965" s="5" t="str" ph="1">
        <f>PHONETIC(E965)</f>
        <v>わかな</v>
      </c>
    </row>
    <row r="966" spans="1:16" ht="20.100000000000001" hidden="1" customHeight="1" x14ac:dyDescent="0.2">
      <c r="A966" s="8">
        <v>965</v>
      </c>
      <c r="B966" s="8" t="s">
        <v>691</v>
      </c>
      <c r="C966" s="11">
        <v>45466</v>
      </c>
      <c r="D966" s="8" t="s">
        <v>310</v>
      </c>
      <c r="E966" s="8" t="s">
        <v>139</v>
      </c>
      <c r="F966" s="8">
        <v>6</v>
      </c>
      <c r="G966" s="8" t="s">
        <v>69</v>
      </c>
      <c r="H966" s="11" t="s">
        <v>765</v>
      </c>
      <c r="I966" s="8">
        <v>0.2</v>
      </c>
      <c r="J966" s="10">
        <v>15.95</v>
      </c>
      <c r="K966" s="7"/>
      <c r="L966" s="10"/>
      <c r="M966" s="10"/>
      <c r="N966" s="8"/>
      <c r="O966" s="5" t="str">
        <f>PHONETIC(D966)</f>
        <v>はまだ</v>
      </c>
      <c r="P966" s="5" t="str" ph="1">
        <f>PHONETIC(E966)</f>
        <v>しゅう</v>
      </c>
    </row>
    <row r="967" spans="1:16" ht="20.100000000000001" hidden="1" customHeight="1" x14ac:dyDescent="0.2">
      <c r="A967" s="8">
        <v>966</v>
      </c>
      <c r="B967" s="8" t="s">
        <v>691</v>
      </c>
      <c r="C967" s="11">
        <v>45466</v>
      </c>
      <c r="D967" s="8" t="s">
        <v>230</v>
      </c>
      <c r="E967" s="8" t="s">
        <v>141</v>
      </c>
      <c r="F967" s="8">
        <v>6</v>
      </c>
      <c r="G967" s="8" t="s">
        <v>69</v>
      </c>
      <c r="H967" s="11" t="s">
        <v>765</v>
      </c>
      <c r="I967" s="8">
        <v>0</v>
      </c>
      <c r="J967" s="10">
        <v>16</v>
      </c>
      <c r="K967" s="7"/>
      <c r="L967" s="10"/>
      <c r="M967" s="10"/>
      <c r="N967" s="8"/>
      <c r="O967" s="5" t="str">
        <f>PHONETIC(D967)</f>
        <v>すずき</v>
      </c>
      <c r="P967" s="5" t="str" ph="1">
        <f>PHONETIC(E967)</f>
        <v>りおと</v>
      </c>
    </row>
    <row r="968" spans="1:16" ht="20.100000000000001" hidden="1" customHeight="1" x14ac:dyDescent="0.2">
      <c r="A968" s="8">
        <v>967</v>
      </c>
      <c r="B968" s="8" t="s">
        <v>691</v>
      </c>
      <c r="C968" s="11">
        <v>45466</v>
      </c>
      <c r="D968" s="8" t="s">
        <v>236</v>
      </c>
      <c r="E968" s="8" t="s">
        <v>130</v>
      </c>
      <c r="F968" s="8">
        <v>6</v>
      </c>
      <c r="G968" s="8" t="s">
        <v>71</v>
      </c>
      <c r="H968" s="8" t="s">
        <v>359</v>
      </c>
      <c r="I968" s="8">
        <v>0.2</v>
      </c>
      <c r="J968" s="10">
        <v>13.69</v>
      </c>
      <c r="K968" s="7"/>
      <c r="L968" s="10"/>
      <c r="M968" s="10"/>
      <c r="N968" s="8" t="s">
        <v>161</v>
      </c>
      <c r="O968" s="5" t="str">
        <f>PHONETIC(D968)</f>
        <v>くらた</v>
      </c>
      <c r="P968" s="5" t="str" ph="1">
        <f>PHONETIC(E968)</f>
        <v>まきな</v>
      </c>
    </row>
    <row r="969" spans="1:16" ht="20.100000000000001" hidden="1" customHeight="1" x14ac:dyDescent="0.2">
      <c r="A969" s="8">
        <v>968</v>
      </c>
      <c r="B969" s="8" t="s">
        <v>691</v>
      </c>
      <c r="C969" s="11">
        <v>45466</v>
      </c>
      <c r="D969" s="8" t="s">
        <v>229</v>
      </c>
      <c r="E969" s="8" t="s">
        <v>131</v>
      </c>
      <c r="F969" s="8">
        <v>5</v>
      </c>
      <c r="G969" s="8" t="s">
        <v>69</v>
      </c>
      <c r="H969" s="8" t="s">
        <v>359</v>
      </c>
      <c r="I969" s="8">
        <v>0.6</v>
      </c>
      <c r="J969" s="10">
        <v>14.77</v>
      </c>
      <c r="K969" s="7"/>
      <c r="L969" s="10"/>
      <c r="M969" s="10"/>
      <c r="N969" s="8" t="s">
        <v>791</v>
      </c>
      <c r="O969" s="5" t="str">
        <f>PHONETIC(D969)</f>
        <v>いくた</v>
      </c>
      <c r="P969" s="5" t="str" ph="1">
        <f>PHONETIC(E969)</f>
        <v>えいじ</v>
      </c>
    </row>
    <row r="970" spans="1:16" ht="20.100000000000001" hidden="1" customHeight="1" x14ac:dyDescent="0.2">
      <c r="A970" s="8">
        <v>969</v>
      </c>
      <c r="B970" s="8" t="s">
        <v>691</v>
      </c>
      <c r="C970" s="11">
        <v>45466</v>
      </c>
      <c r="D970" s="8" t="s">
        <v>294</v>
      </c>
      <c r="E970" s="8" t="s">
        <v>144</v>
      </c>
      <c r="F970" s="8">
        <v>6</v>
      </c>
      <c r="G970" s="8" t="s">
        <v>69</v>
      </c>
      <c r="H970" s="8" t="s">
        <v>359</v>
      </c>
      <c r="I970" s="8"/>
      <c r="J970" s="8" t="s">
        <v>974</v>
      </c>
      <c r="K970" s="7"/>
      <c r="L970" s="10"/>
      <c r="M970" s="10"/>
      <c r="N970" s="8"/>
      <c r="O970" s="5" t="str">
        <f>PHONETIC(D970)</f>
        <v>たかぎ</v>
      </c>
      <c r="P970" s="5" t="str" ph="1">
        <f>PHONETIC(E970)</f>
        <v>おうすけ</v>
      </c>
    </row>
    <row r="971" spans="1:16" ht="20.100000000000001" hidden="1" customHeight="1" x14ac:dyDescent="0.2">
      <c r="A971" s="8">
        <v>970</v>
      </c>
      <c r="B971" s="8" t="s">
        <v>691</v>
      </c>
      <c r="C971" s="11">
        <v>45466</v>
      </c>
      <c r="D971" s="8" t="s">
        <v>236</v>
      </c>
      <c r="E971" s="8" t="s">
        <v>130</v>
      </c>
      <c r="F971" s="8">
        <v>6</v>
      </c>
      <c r="G971" s="8" t="s">
        <v>71</v>
      </c>
      <c r="H971" s="8" t="s">
        <v>951</v>
      </c>
      <c r="I971" s="8"/>
      <c r="J971" s="7">
        <v>124</v>
      </c>
      <c r="K971" s="7"/>
      <c r="L971" s="10"/>
      <c r="M971" s="10"/>
      <c r="N971" s="8" t="s">
        <v>161</v>
      </c>
      <c r="O971" s="5" t="str">
        <f>PHONETIC(D971)</f>
        <v>くらた</v>
      </c>
      <c r="P971" s="5" t="str" ph="1">
        <f>PHONETIC(E971)</f>
        <v>まきな</v>
      </c>
    </row>
    <row r="972" spans="1:16" ht="20.100000000000001" hidden="1" customHeight="1" x14ac:dyDescent="0.2">
      <c r="A972" s="8">
        <v>971</v>
      </c>
      <c r="B972" s="8" t="s">
        <v>691</v>
      </c>
      <c r="C972" s="11">
        <v>45466</v>
      </c>
      <c r="D972" s="8" t="s">
        <v>229</v>
      </c>
      <c r="E972" s="8" t="s">
        <v>131</v>
      </c>
      <c r="F972" s="8">
        <v>5</v>
      </c>
      <c r="G972" s="8" t="s">
        <v>69</v>
      </c>
      <c r="H972" s="8" t="s">
        <v>951</v>
      </c>
      <c r="I972" s="8"/>
      <c r="J972" s="7">
        <v>110</v>
      </c>
      <c r="K972" s="7"/>
      <c r="L972" s="10"/>
      <c r="M972" s="10"/>
      <c r="N972" s="8"/>
      <c r="O972" s="5" t="str">
        <f>PHONETIC(D972)</f>
        <v>いくた</v>
      </c>
      <c r="P972" s="5" t="str" ph="1">
        <f>PHONETIC(E972)</f>
        <v>えいじ</v>
      </c>
    </row>
    <row r="973" spans="1:16" ht="20.100000000000001" hidden="1" customHeight="1" x14ac:dyDescent="0.2">
      <c r="A973" s="8">
        <v>972</v>
      </c>
      <c r="B973" s="8" t="s">
        <v>691</v>
      </c>
      <c r="C973" s="11">
        <v>45466</v>
      </c>
      <c r="D973" s="8" t="s">
        <v>294</v>
      </c>
      <c r="E973" s="8" t="s">
        <v>144</v>
      </c>
      <c r="F973" s="8">
        <v>6</v>
      </c>
      <c r="G973" s="8" t="s">
        <v>69</v>
      </c>
      <c r="H973" s="8" t="s">
        <v>951</v>
      </c>
      <c r="I973" s="8"/>
      <c r="J973" s="8" t="s">
        <v>974</v>
      </c>
      <c r="K973" s="7"/>
      <c r="L973" s="10"/>
      <c r="M973" s="10"/>
      <c r="N973" s="8"/>
      <c r="O973" s="5" t="str">
        <f>PHONETIC(D973)</f>
        <v>たかぎ</v>
      </c>
      <c r="P973" s="5" t="str" ph="1">
        <f>PHONETIC(E973)</f>
        <v>おうすけ</v>
      </c>
    </row>
    <row r="974" spans="1:16" ht="20.100000000000001" hidden="1" customHeight="1" x14ac:dyDescent="0.2">
      <c r="A974" s="8">
        <v>973</v>
      </c>
      <c r="B974" s="8" t="s">
        <v>689</v>
      </c>
      <c r="C974" s="11">
        <v>45473</v>
      </c>
      <c r="D974" s="8" t="s">
        <v>294</v>
      </c>
      <c r="E974" s="8" t="s">
        <v>144</v>
      </c>
      <c r="F974" s="8">
        <v>6</v>
      </c>
      <c r="G974" s="8" t="s">
        <v>69</v>
      </c>
      <c r="H974" s="11" t="s">
        <v>765</v>
      </c>
      <c r="I974" s="8">
        <v>-2.2999999999999998</v>
      </c>
      <c r="J974" s="10">
        <v>15.65</v>
      </c>
      <c r="K974" s="7"/>
      <c r="L974" s="10"/>
      <c r="M974" s="10"/>
      <c r="N974" s="8"/>
      <c r="O974" s="5" t="str">
        <f>PHONETIC(D974)</f>
        <v>たかぎ</v>
      </c>
      <c r="P974" s="5" t="str" ph="1">
        <f>PHONETIC(E974)</f>
        <v>おうすけ</v>
      </c>
    </row>
    <row r="975" spans="1:16" ht="20.100000000000001" hidden="1" customHeight="1" x14ac:dyDescent="0.2">
      <c r="A975" s="8">
        <v>785</v>
      </c>
      <c r="B975" s="8" t="s">
        <v>565</v>
      </c>
      <c r="C975" s="11">
        <v>45227</v>
      </c>
      <c r="D975" s="8" t="s">
        <v>232</v>
      </c>
      <c r="E975" s="8" t="s">
        <v>210</v>
      </c>
      <c r="F975" s="8">
        <v>3</v>
      </c>
      <c r="G975" s="8" t="s">
        <v>71</v>
      </c>
      <c r="H975" s="8" t="s">
        <v>167</v>
      </c>
      <c r="I975" s="8">
        <v>1.6</v>
      </c>
      <c r="J975" s="10">
        <v>9.61</v>
      </c>
      <c r="K975" s="8"/>
      <c r="L975" s="5"/>
      <c r="M975" s="5" ph="1"/>
      <c r="N975" s="8"/>
      <c r="O975" s="5" t="str">
        <f>PHONETIC(D975)</f>
        <v>まえだ</v>
      </c>
      <c r="P975" s="5" t="str" ph="1">
        <f>PHONETIC(E975)</f>
        <v>ななみ</v>
      </c>
    </row>
    <row r="976" spans="1:16" ht="20.100000000000001" hidden="1" customHeight="1" x14ac:dyDescent="0.2">
      <c r="A976" s="8">
        <v>975</v>
      </c>
      <c r="B976" s="8" t="s">
        <v>689</v>
      </c>
      <c r="C976" s="11">
        <v>45473</v>
      </c>
      <c r="D976" s="8" t="s">
        <v>327</v>
      </c>
      <c r="E976" s="8" t="s">
        <v>206</v>
      </c>
      <c r="F976" s="8">
        <v>4</v>
      </c>
      <c r="G976" s="8" t="s">
        <v>71</v>
      </c>
      <c r="H976" s="8" t="s">
        <v>167</v>
      </c>
      <c r="I976" s="8">
        <v>-0.6</v>
      </c>
      <c r="J976" s="10">
        <v>9.3699999999999992</v>
      </c>
      <c r="K976" s="7"/>
      <c r="L976" s="10"/>
      <c r="M976" s="10"/>
      <c r="N976" s="8" t="s">
        <v>787</v>
      </c>
      <c r="O976" s="5" t="str">
        <f>PHONETIC(D976)</f>
        <v>ふくむら</v>
      </c>
      <c r="P976" s="5" t="str" ph="1">
        <f>PHONETIC(E976)</f>
        <v>なつき</v>
      </c>
    </row>
    <row r="977" spans="1:16" ht="20.100000000000001" hidden="1" customHeight="1" x14ac:dyDescent="0.2">
      <c r="A977" s="8">
        <v>976</v>
      </c>
      <c r="B977" s="8" t="s">
        <v>689</v>
      </c>
      <c r="C977" s="11">
        <v>45473</v>
      </c>
      <c r="D977" s="8" t="s">
        <v>355</v>
      </c>
      <c r="E977" s="8" t="s">
        <v>212</v>
      </c>
      <c r="F977" s="8">
        <v>3</v>
      </c>
      <c r="G977" s="8" t="s">
        <v>69</v>
      </c>
      <c r="H977" s="8" t="s">
        <v>167</v>
      </c>
      <c r="I977" s="8">
        <v>-2.9</v>
      </c>
      <c r="J977" s="10">
        <v>10.26</v>
      </c>
      <c r="K977" s="7"/>
      <c r="L977" s="10"/>
      <c r="M977" s="10"/>
      <c r="N977" s="8"/>
      <c r="O977" s="5" t="str">
        <f>PHONETIC(D977)</f>
        <v>かわぐち</v>
      </c>
      <c r="P977" s="5" t="str" ph="1">
        <f>PHONETIC(E977)</f>
        <v>こうき</v>
      </c>
    </row>
    <row r="978" spans="1:16" ht="20.100000000000001" hidden="1" customHeight="1" x14ac:dyDescent="0.2">
      <c r="A978" s="8">
        <v>977</v>
      </c>
      <c r="B978" s="8" t="s">
        <v>689</v>
      </c>
      <c r="C978" s="11">
        <v>45473</v>
      </c>
      <c r="D978" s="8" t="s">
        <v>414</v>
      </c>
      <c r="E978" s="8" t="s">
        <v>208</v>
      </c>
      <c r="F978" s="8">
        <v>3</v>
      </c>
      <c r="G978" s="8" t="s">
        <v>69</v>
      </c>
      <c r="H978" s="8" t="s">
        <v>167</v>
      </c>
      <c r="I978" s="8">
        <v>-1.3</v>
      </c>
      <c r="J978" s="10">
        <v>9.7200000000000006</v>
      </c>
      <c r="K978" s="7"/>
      <c r="L978" s="10"/>
      <c r="M978" s="10"/>
      <c r="N978" s="8" t="s">
        <v>787</v>
      </c>
      <c r="O978" s="5" t="str">
        <f>PHONETIC(D978)</f>
        <v>いとう</v>
      </c>
      <c r="P978" s="5" t="str" ph="1">
        <f>PHONETIC(E978)</f>
        <v>はるき</v>
      </c>
    </row>
    <row r="979" spans="1:16" ht="20.100000000000001" hidden="1" customHeight="1" x14ac:dyDescent="0.2">
      <c r="A979" s="8">
        <v>978</v>
      </c>
      <c r="B979" s="8" t="s">
        <v>689</v>
      </c>
      <c r="C979" s="11">
        <v>45473</v>
      </c>
      <c r="D979" s="8" t="s">
        <v>355</v>
      </c>
      <c r="E979" s="8" t="s">
        <v>212</v>
      </c>
      <c r="F979" s="8">
        <v>3</v>
      </c>
      <c r="G979" s="8" t="s">
        <v>69</v>
      </c>
      <c r="H979" s="8" t="s">
        <v>380</v>
      </c>
      <c r="I979" s="8"/>
      <c r="J979" s="10" t="s">
        <v>781</v>
      </c>
      <c r="K979" s="7"/>
      <c r="L979" s="10"/>
      <c r="M979" s="10"/>
      <c r="N979" s="8" t="s">
        <v>786</v>
      </c>
      <c r="O979" s="5" t="str">
        <f>PHONETIC(D979)</f>
        <v>かわぐち</v>
      </c>
      <c r="P979" s="5" t="str" ph="1">
        <f>PHONETIC(E979)</f>
        <v>こうき</v>
      </c>
    </row>
    <row r="980" spans="1:16" ht="20.100000000000001" hidden="1" customHeight="1" x14ac:dyDescent="0.2">
      <c r="A980" s="8">
        <v>979</v>
      </c>
      <c r="B980" s="8" t="s">
        <v>689</v>
      </c>
      <c r="C980" s="11">
        <v>45473</v>
      </c>
      <c r="D980" s="8" t="s">
        <v>327</v>
      </c>
      <c r="E980" s="8" t="s">
        <v>206</v>
      </c>
      <c r="F980" s="8">
        <v>4</v>
      </c>
      <c r="G980" s="8" t="s">
        <v>71</v>
      </c>
      <c r="H980" s="8" t="s">
        <v>953</v>
      </c>
      <c r="I980" s="8">
        <v>0.6</v>
      </c>
      <c r="J980" s="10" t="s">
        <v>782</v>
      </c>
      <c r="K980" s="7"/>
      <c r="L980" s="10"/>
      <c r="M980" s="10"/>
      <c r="N980" s="8" t="s">
        <v>785</v>
      </c>
      <c r="O980" s="5" t="str">
        <f>PHONETIC(D980)</f>
        <v>ふくむら</v>
      </c>
      <c r="P980" s="5" t="str" ph="1">
        <f>PHONETIC(E980)</f>
        <v>なつき</v>
      </c>
    </row>
    <row r="981" spans="1:16" ht="20.100000000000001" hidden="1" customHeight="1" x14ac:dyDescent="0.2">
      <c r="A981" s="8">
        <v>980</v>
      </c>
      <c r="B981" s="8" t="s">
        <v>689</v>
      </c>
      <c r="C981" s="11">
        <v>45473</v>
      </c>
      <c r="D981" s="8" t="s">
        <v>414</v>
      </c>
      <c r="E981" s="8" t="s">
        <v>208</v>
      </c>
      <c r="F981" s="8">
        <v>3</v>
      </c>
      <c r="G981" s="8" t="s">
        <v>69</v>
      </c>
      <c r="H981" s="8" t="s">
        <v>953</v>
      </c>
      <c r="I981" s="8">
        <v>1.4</v>
      </c>
      <c r="J981" s="10" t="s">
        <v>783</v>
      </c>
      <c r="K981" s="7"/>
      <c r="L981" s="10"/>
      <c r="M981" s="10"/>
      <c r="N981" s="8"/>
      <c r="O981" s="5" t="str">
        <f>PHONETIC(D981)</f>
        <v>いとう</v>
      </c>
      <c r="P981" s="5" t="str" ph="1">
        <f>PHONETIC(E981)</f>
        <v>はるき</v>
      </c>
    </row>
    <row r="982" spans="1:16" ht="20.100000000000001" hidden="1" customHeight="1" x14ac:dyDescent="0.2">
      <c r="A982" s="8">
        <v>981</v>
      </c>
      <c r="B982" s="8" t="s">
        <v>756</v>
      </c>
      <c r="C982" s="11">
        <v>45479</v>
      </c>
      <c r="D982" s="8" t="s">
        <v>229</v>
      </c>
      <c r="E982" s="8" t="s">
        <v>152</v>
      </c>
      <c r="F982" s="8" t="s">
        <v>354</v>
      </c>
      <c r="G982" s="8" t="s">
        <v>69</v>
      </c>
      <c r="H982" s="11" t="s">
        <v>765</v>
      </c>
      <c r="I982" s="8">
        <v>1.7</v>
      </c>
      <c r="J982" s="10">
        <v>12.34</v>
      </c>
      <c r="K982" s="7"/>
      <c r="L982" s="10"/>
      <c r="M982" s="10"/>
      <c r="N982" s="8"/>
      <c r="O982" s="5" t="str">
        <f>PHONETIC(D982)</f>
        <v>いくた</v>
      </c>
      <c r="P982" s="5" t="str" ph="1">
        <f>PHONETIC(E982)</f>
        <v>かいと</v>
      </c>
    </row>
    <row r="983" spans="1:16" ht="20.100000000000001" hidden="1" customHeight="1" x14ac:dyDescent="0.2">
      <c r="A983" s="8">
        <v>982</v>
      </c>
      <c r="B983" s="8" t="s">
        <v>756</v>
      </c>
      <c r="C983" s="11">
        <v>45479</v>
      </c>
      <c r="D983" s="8" t="s">
        <v>829</v>
      </c>
      <c r="E983" s="8" t="s">
        <v>830</v>
      </c>
      <c r="F983" s="8"/>
      <c r="G983" s="8"/>
      <c r="H983" s="11" t="s">
        <v>765</v>
      </c>
      <c r="I983" s="8"/>
      <c r="J983" s="8" t="s">
        <v>974</v>
      </c>
      <c r="K983" s="7"/>
      <c r="L983" s="10"/>
      <c r="M983" s="10"/>
      <c r="N983" s="8"/>
      <c r="O983" s="5" t="str">
        <f>PHONETIC(D983)</f>
        <v>たかぎ</v>
      </c>
      <c r="P983" s="5" t="str" ph="1">
        <f>PHONETIC(E983)</f>
        <v>こうせい</v>
      </c>
    </row>
    <row r="984" spans="1:16" ht="20.100000000000001" hidden="1" customHeight="1" x14ac:dyDescent="0.2">
      <c r="A984" s="8">
        <v>983</v>
      </c>
      <c r="B984" s="8" t="s">
        <v>692</v>
      </c>
      <c r="C984" s="11">
        <v>45507</v>
      </c>
      <c r="D984" s="8" t="s">
        <v>229</v>
      </c>
      <c r="E984" s="8" t="s">
        <v>131</v>
      </c>
      <c r="F984" s="8">
        <v>5</v>
      </c>
      <c r="G984" s="8" t="s">
        <v>69</v>
      </c>
      <c r="H984" s="8" t="s">
        <v>948</v>
      </c>
      <c r="I984" s="8"/>
      <c r="J984" s="10">
        <v>115</v>
      </c>
      <c r="K984" s="7"/>
      <c r="L984" s="10"/>
      <c r="M984" s="10"/>
      <c r="N984" s="8"/>
      <c r="O984" s="5" t="str">
        <f>PHONETIC(D984)</f>
        <v>いくた</v>
      </c>
      <c r="P984" s="5" t="str" ph="1">
        <f>PHONETIC(E984)</f>
        <v>えいじ</v>
      </c>
    </row>
    <row r="985" spans="1:16" ht="20.100000000000001" hidden="1" customHeight="1" x14ac:dyDescent="0.2">
      <c r="A985" s="8">
        <v>984</v>
      </c>
      <c r="B985" s="8" t="s">
        <v>692</v>
      </c>
      <c r="C985" s="11">
        <v>45507</v>
      </c>
      <c r="D985" s="8" t="s">
        <v>294</v>
      </c>
      <c r="E985" s="8" t="s">
        <v>144</v>
      </c>
      <c r="F985" s="8">
        <v>6</v>
      </c>
      <c r="G985" s="8" t="s">
        <v>69</v>
      </c>
      <c r="H985" s="8" t="s">
        <v>948</v>
      </c>
      <c r="I985" s="8"/>
      <c r="J985" s="8" t="s">
        <v>974</v>
      </c>
      <c r="K985" s="7"/>
      <c r="L985" s="10"/>
      <c r="M985" s="10"/>
      <c r="N985" s="8"/>
      <c r="O985" s="5" t="str">
        <f>PHONETIC(D985)</f>
        <v>たかぎ</v>
      </c>
      <c r="P985" s="5" t="str" ph="1">
        <f>PHONETIC(E985)</f>
        <v>おうすけ</v>
      </c>
    </row>
    <row r="986" spans="1:16" ht="20.100000000000001" customHeight="1" x14ac:dyDescent="0.2">
      <c r="A986" s="8">
        <v>985</v>
      </c>
      <c r="B986" s="8" t="s">
        <v>692</v>
      </c>
      <c r="C986" s="11">
        <v>45507</v>
      </c>
      <c r="D986" s="8" t="s">
        <v>232</v>
      </c>
      <c r="E986" s="8" t="s">
        <v>210</v>
      </c>
      <c r="F986" s="8">
        <v>4</v>
      </c>
      <c r="G986" s="8" t="s">
        <v>71</v>
      </c>
      <c r="H986" s="11" t="s">
        <v>765</v>
      </c>
      <c r="I986" s="8">
        <v>-0.3</v>
      </c>
      <c r="J986" s="10">
        <v>15.65</v>
      </c>
      <c r="K986" s="7"/>
      <c r="L986" s="10"/>
      <c r="M986" s="10"/>
      <c r="N986" s="8"/>
      <c r="O986" s="5" t="str">
        <f>PHONETIC(D986)</f>
        <v>まえだ</v>
      </c>
      <c r="P986" s="5" t="str" ph="1">
        <f>PHONETIC(E986)</f>
        <v>ななみ</v>
      </c>
    </row>
    <row r="987" spans="1:16" ht="20.100000000000001" hidden="1" customHeight="1" x14ac:dyDescent="0.2">
      <c r="A987" s="8">
        <v>986</v>
      </c>
      <c r="B987" s="8" t="s">
        <v>692</v>
      </c>
      <c r="C987" s="11">
        <v>45507</v>
      </c>
      <c r="D987" s="8" t="s">
        <v>236</v>
      </c>
      <c r="E987" s="8" t="s">
        <v>130</v>
      </c>
      <c r="F987" s="8">
        <v>6</v>
      </c>
      <c r="G987" s="8" t="s">
        <v>71</v>
      </c>
      <c r="H987" s="11" t="s">
        <v>765</v>
      </c>
      <c r="I987" s="8">
        <v>0.8</v>
      </c>
      <c r="J987" s="10">
        <v>14.81</v>
      </c>
      <c r="K987" s="7"/>
      <c r="L987" s="10"/>
      <c r="M987" s="10"/>
      <c r="N987" s="8" t="s">
        <v>797</v>
      </c>
      <c r="O987" s="5" t="str">
        <f>PHONETIC(D987)</f>
        <v>くらた</v>
      </c>
      <c r="P987" s="5" t="str" ph="1">
        <f>PHONETIC(E987)</f>
        <v>まきな</v>
      </c>
    </row>
    <row r="988" spans="1:16" ht="20.100000000000001" hidden="1" customHeight="1" x14ac:dyDescent="0.2">
      <c r="A988" s="8">
        <v>987</v>
      </c>
      <c r="B988" s="8" t="s">
        <v>692</v>
      </c>
      <c r="C988" s="11">
        <v>45507</v>
      </c>
      <c r="D988" s="8" t="s">
        <v>236</v>
      </c>
      <c r="E988" s="8" t="s">
        <v>130</v>
      </c>
      <c r="F988" s="8">
        <v>6</v>
      </c>
      <c r="G988" s="8" t="s">
        <v>71</v>
      </c>
      <c r="H988" s="11" t="s">
        <v>765</v>
      </c>
      <c r="I988" s="8">
        <v>-0.3</v>
      </c>
      <c r="J988" s="10">
        <v>15.07</v>
      </c>
      <c r="K988" s="7"/>
      <c r="L988" s="10"/>
      <c r="M988" s="10"/>
      <c r="N988" s="8"/>
      <c r="O988" s="5" t="str">
        <f>PHONETIC(D988)</f>
        <v>くらた</v>
      </c>
      <c r="P988" s="5" t="str" ph="1">
        <f>PHONETIC(E988)</f>
        <v>まきな</v>
      </c>
    </row>
    <row r="989" spans="1:16" ht="20.100000000000001" hidden="1" customHeight="1" x14ac:dyDescent="0.2">
      <c r="A989" s="8">
        <v>988</v>
      </c>
      <c r="B989" s="8" t="s">
        <v>692</v>
      </c>
      <c r="C989" s="11">
        <v>45507</v>
      </c>
      <c r="D989" s="8" t="s">
        <v>236</v>
      </c>
      <c r="E989" s="8" t="s">
        <v>129</v>
      </c>
      <c r="F989" s="8" t="s">
        <v>354</v>
      </c>
      <c r="G989" s="8" t="s">
        <v>71</v>
      </c>
      <c r="H989" s="11" t="s">
        <v>765</v>
      </c>
      <c r="I989" s="8">
        <v>0.8</v>
      </c>
      <c r="J989" s="10">
        <v>14.74</v>
      </c>
      <c r="K989" s="7"/>
      <c r="L989" s="10"/>
      <c r="M989" s="10"/>
      <c r="N989" s="8"/>
      <c r="O989" s="5" t="str">
        <f>PHONETIC(D989)</f>
        <v>くらた</v>
      </c>
      <c r="P989" s="5" t="str" ph="1">
        <f>PHONETIC(E989)</f>
        <v>もなみ</v>
      </c>
    </row>
    <row r="990" spans="1:16" ht="20.100000000000001" hidden="1" customHeight="1" x14ac:dyDescent="0.2">
      <c r="A990" s="8">
        <v>989</v>
      </c>
      <c r="B990" s="8" t="s">
        <v>692</v>
      </c>
      <c r="C990" s="11">
        <v>45507</v>
      </c>
      <c r="D990" s="8" t="s">
        <v>229</v>
      </c>
      <c r="E990" s="8" t="s">
        <v>131</v>
      </c>
      <c r="F990" s="8">
        <v>5</v>
      </c>
      <c r="G990" s="8" t="s">
        <v>69</v>
      </c>
      <c r="H990" s="11" t="s">
        <v>765</v>
      </c>
      <c r="I990" s="8">
        <v>0.7</v>
      </c>
      <c r="J990" s="10">
        <v>14.38</v>
      </c>
      <c r="K990" s="7"/>
      <c r="L990" s="10"/>
      <c r="M990" s="10"/>
      <c r="N990" s="8" t="s">
        <v>797</v>
      </c>
      <c r="O990" s="5" t="str">
        <f>PHONETIC(D990)</f>
        <v>いくた</v>
      </c>
      <c r="P990" s="5" t="str" ph="1">
        <f>PHONETIC(E990)</f>
        <v>えいじ</v>
      </c>
    </row>
    <row r="991" spans="1:16" ht="20.100000000000001" hidden="1" customHeight="1" x14ac:dyDescent="0.2">
      <c r="A991" s="8">
        <v>990</v>
      </c>
      <c r="B991" s="8" t="s">
        <v>692</v>
      </c>
      <c r="C991" s="11">
        <v>45507</v>
      </c>
      <c r="D991" s="8" t="s">
        <v>229</v>
      </c>
      <c r="E991" s="8" t="s">
        <v>131</v>
      </c>
      <c r="F991" s="8">
        <v>5</v>
      </c>
      <c r="G991" s="8" t="s">
        <v>69</v>
      </c>
      <c r="H991" s="11" t="s">
        <v>765</v>
      </c>
      <c r="I991" s="8">
        <v>0.8</v>
      </c>
      <c r="J991" s="10">
        <v>15.69</v>
      </c>
      <c r="K991" s="7"/>
      <c r="L991" s="10"/>
      <c r="M991" s="10"/>
      <c r="N991" s="8"/>
      <c r="O991" s="5" t="str">
        <f>PHONETIC(D991)</f>
        <v>いくた</v>
      </c>
      <c r="P991" s="5" t="str" ph="1">
        <f>PHONETIC(E991)</f>
        <v>えいじ</v>
      </c>
    </row>
    <row r="992" spans="1:16" ht="20.100000000000001" hidden="1" customHeight="1" x14ac:dyDescent="0.2">
      <c r="A992" s="8">
        <v>991</v>
      </c>
      <c r="B992" s="8" t="s">
        <v>692</v>
      </c>
      <c r="C992" s="11">
        <v>45507</v>
      </c>
      <c r="D992" s="8" t="s">
        <v>377</v>
      </c>
      <c r="E992" s="8" t="s">
        <v>378</v>
      </c>
      <c r="F992" s="8">
        <v>5</v>
      </c>
      <c r="G992" s="8" t="s">
        <v>69</v>
      </c>
      <c r="H992" s="11" t="s">
        <v>765</v>
      </c>
      <c r="I992" s="8">
        <v>-0.4</v>
      </c>
      <c r="J992" s="10">
        <v>16.71</v>
      </c>
      <c r="K992" s="7"/>
      <c r="L992" s="10"/>
      <c r="M992" s="10"/>
      <c r="N992" s="8"/>
      <c r="O992" s="5" t="str">
        <f>PHONETIC(D992)</f>
        <v>ささき</v>
      </c>
      <c r="P992" s="5" t="str" ph="1">
        <f>PHONETIC(E992)</f>
        <v>はるふみ</v>
      </c>
    </row>
    <row r="993" spans="1:16" ht="20.100000000000001" hidden="1" customHeight="1" x14ac:dyDescent="0.2">
      <c r="A993" s="8">
        <v>992</v>
      </c>
      <c r="B993" s="8" t="s">
        <v>692</v>
      </c>
      <c r="C993" s="11">
        <v>45507</v>
      </c>
      <c r="D993" s="8" t="s">
        <v>294</v>
      </c>
      <c r="E993" s="8" t="s">
        <v>144</v>
      </c>
      <c r="F993" s="8">
        <v>6</v>
      </c>
      <c r="G993" s="8" t="s">
        <v>69</v>
      </c>
      <c r="H993" s="11" t="s">
        <v>765</v>
      </c>
      <c r="I993" s="8"/>
      <c r="J993" s="8" t="s">
        <v>974</v>
      </c>
      <c r="K993" s="7"/>
      <c r="L993" s="10"/>
      <c r="M993" s="10"/>
      <c r="N993" s="8"/>
      <c r="O993" s="5" t="str">
        <f>PHONETIC(D993)</f>
        <v>たかぎ</v>
      </c>
      <c r="P993" s="5" t="str" ph="1">
        <f>PHONETIC(E993)</f>
        <v>おうすけ</v>
      </c>
    </row>
    <row r="994" spans="1:16" ht="20.100000000000001" hidden="1" customHeight="1" x14ac:dyDescent="0.2">
      <c r="A994" s="8">
        <v>993</v>
      </c>
      <c r="B994" s="8" t="s">
        <v>692</v>
      </c>
      <c r="C994" s="11">
        <v>45507</v>
      </c>
      <c r="D994" s="8" t="s">
        <v>229</v>
      </c>
      <c r="E994" s="8" t="s">
        <v>152</v>
      </c>
      <c r="F994" s="8" t="s">
        <v>354</v>
      </c>
      <c r="G994" s="8" t="s">
        <v>69</v>
      </c>
      <c r="H994" s="11" t="s">
        <v>765</v>
      </c>
      <c r="I994" s="8">
        <v>-0.2</v>
      </c>
      <c r="J994" s="10">
        <v>12.41</v>
      </c>
      <c r="K994" s="7"/>
      <c r="L994" s="10"/>
      <c r="M994" s="10"/>
      <c r="N994" s="8"/>
      <c r="O994" s="5" t="str">
        <f>PHONETIC(D994)</f>
        <v>いくた</v>
      </c>
      <c r="P994" s="5" t="str" ph="1">
        <f>PHONETIC(E994)</f>
        <v>かいと</v>
      </c>
    </row>
    <row r="995" spans="1:16" ht="20.100000000000001" hidden="1" customHeight="1" x14ac:dyDescent="0.2">
      <c r="A995" s="8">
        <v>994</v>
      </c>
      <c r="B995" s="8" t="s">
        <v>692</v>
      </c>
      <c r="C995" s="11">
        <v>45507</v>
      </c>
      <c r="D995" s="8" t="s">
        <v>309</v>
      </c>
      <c r="E995" s="8" t="s">
        <v>153</v>
      </c>
      <c r="F995" s="8" t="s">
        <v>354</v>
      </c>
      <c r="G995" s="8" t="s">
        <v>69</v>
      </c>
      <c r="H995" s="11" t="s">
        <v>765</v>
      </c>
      <c r="I995" s="8">
        <v>-0.2</v>
      </c>
      <c r="J995" s="10">
        <v>12.43</v>
      </c>
      <c r="K995" s="7"/>
      <c r="L995" s="10"/>
      <c r="M995" s="10"/>
      <c r="N995" s="8"/>
      <c r="O995" s="5" t="str">
        <f>PHONETIC(D995)</f>
        <v>ときざわ</v>
      </c>
      <c r="P995" s="5" t="str" ph="1">
        <f>PHONETIC(E995)</f>
        <v>たいが</v>
      </c>
    </row>
    <row r="996" spans="1:16" ht="20.100000000000001" hidden="1" customHeight="1" x14ac:dyDescent="0.2">
      <c r="A996" s="8">
        <v>995</v>
      </c>
      <c r="B996" s="8" t="s">
        <v>692</v>
      </c>
      <c r="C996" s="11">
        <v>45507</v>
      </c>
      <c r="D996" s="8" t="s">
        <v>294</v>
      </c>
      <c r="E996" s="8" t="s">
        <v>43</v>
      </c>
      <c r="F996" s="8" t="s">
        <v>307</v>
      </c>
      <c r="G996" s="8" t="s">
        <v>69</v>
      </c>
      <c r="H996" s="8" t="s">
        <v>308</v>
      </c>
      <c r="I996" s="8"/>
      <c r="J996" s="8" t="s">
        <v>974</v>
      </c>
      <c r="K996" s="7"/>
      <c r="L996" s="10"/>
      <c r="M996" s="10"/>
      <c r="N996" s="8"/>
      <c r="O996" s="5" t="str">
        <f>PHONETIC(D996)</f>
        <v>たかぎ</v>
      </c>
      <c r="P996" s="5" t="str" ph="1">
        <f>PHONETIC(E996)</f>
        <v>こうせい</v>
      </c>
    </row>
    <row r="997" spans="1:16" ht="20.100000000000001" hidden="1" customHeight="1" x14ac:dyDescent="0.2">
      <c r="A997" s="8">
        <v>996</v>
      </c>
      <c r="B997" s="8" t="s">
        <v>692</v>
      </c>
      <c r="C997" s="11">
        <v>45507</v>
      </c>
      <c r="D997" s="8" t="s">
        <v>231</v>
      </c>
      <c r="E997" s="8" t="s">
        <v>41</v>
      </c>
      <c r="F997" s="8" t="s">
        <v>560</v>
      </c>
      <c r="G997" s="8" t="s">
        <v>69</v>
      </c>
      <c r="H997" s="8" t="s">
        <v>308</v>
      </c>
      <c r="I997" s="8">
        <v>0.7</v>
      </c>
      <c r="J997" s="8">
        <v>17.29</v>
      </c>
      <c r="K997" s="7"/>
      <c r="L997" s="10"/>
      <c r="M997" s="10"/>
      <c r="N997" s="8" t="s">
        <v>801</v>
      </c>
      <c r="O997" s="5" t="str">
        <f>PHONETIC(D997)</f>
        <v>やまざき</v>
      </c>
      <c r="P997" s="5" t="str" ph="1">
        <f>PHONETIC(E997)</f>
        <v>ゆいと</v>
      </c>
    </row>
    <row r="998" spans="1:16" ht="20.100000000000001" hidden="1" customHeight="1" x14ac:dyDescent="0.2">
      <c r="A998" s="8">
        <v>997</v>
      </c>
      <c r="B998" s="8" t="s">
        <v>692</v>
      </c>
      <c r="C998" s="11">
        <v>45507</v>
      </c>
      <c r="D998" s="8" t="s">
        <v>309</v>
      </c>
      <c r="E998" s="8" t="s">
        <v>153</v>
      </c>
      <c r="F998" s="8" t="s">
        <v>354</v>
      </c>
      <c r="G998" s="8" t="s">
        <v>69</v>
      </c>
      <c r="H998" s="11" t="s">
        <v>800</v>
      </c>
      <c r="I998" s="8"/>
      <c r="J998" s="8" t="s">
        <v>974</v>
      </c>
      <c r="K998" s="7"/>
      <c r="L998" s="10"/>
      <c r="M998" s="10"/>
      <c r="N998" s="8"/>
      <c r="O998" s="5" t="str">
        <f>PHONETIC(D998)</f>
        <v>ときざわ</v>
      </c>
      <c r="P998" s="5" t="str" ph="1">
        <f>PHONETIC(E998)</f>
        <v>たいが</v>
      </c>
    </row>
    <row r="999" spans="1:16" ht="20.100000000000001" hidden="1" customHeight="1" x14ac:dyDescent="0.2">
      <c r="A999" s="8">
        <v>998</v>
      </c>
      <c r="B999" s="8" t="s">
        <v>692</v>
      </c>
      <c r="C999" s="11">
        <v>45507</v>
      </c>
      <c r="D999" s="8" t="s">
        <v>231</v>
      </c>
      <c r="E999" s="8" t="s">
        <v>41</v>
      </c>
      <c r="F999" s="8" t="s">
        <v>560</v>
      </c>
      <c r="G999" s="8" t="s">
        <v>69</v>
      </c>
      <c r="H999" s="11" t="s">
        <v>800</v>
      </c>
      <c r="I999" s="8"/>
      <c r="J999" s="8">
        <v>62.03</v>
      </c>
      <c r="K999" s="7"/>
      <c r="L999" s="10"/>
      <c r="M999" s="10"/>
      <c r="N999" s="8"/>
      <c r="O999" s="5" t="str">
        <f>PHONETIC(D999)</f>
        <v>やまざき</v>
      </c>
      <c r="P999" s="5" t="str" ph="1">
        <f>PHONETIC(E999)</f>
        <v>ゆいと</v>
      </c>
    </row>
    <row r="1000" spans="1:16" ht="20.100000000000001" hidden="1" customHeight="1" x14ac:dyDescent="0.2">
      <c r="A1000" s="8">
        <v>952</v>
      </c>
      <c r="B1000" s="8" t="s">
        <v>690</v>
      </c>
      <c r="C1000" s="11">
        <v>45445</v>
      </c>
      <c r="D1000" s="8" t="s">
        <v>232</v>
      </c>
      <c r="E1000" s="8" t="s">
        <v>210</v>
      </c>
      <c r="F1000" s="8">
        <v>4</v>
      </c>
      <c r="G1000" s="8" t="s">
        <v>71</v>
      </c>
      <c r="H1000" s="8" t="s">
        <v>170</v>
      </c>
      <c r="I1000" s="8">
        <v>1.3</v>
      </c>
      <c r="J1000" s="10">
        <v>12.22</v>
      </c>
      <c r="K1000" s="7"/>
      <c r="L1000" s="10"/>
      <c r="M1000" s="10"/>
      <c r="N1000" s="8" t="s">
        <v>785</v>
      </c>
      <c r="O1000" s="5" t="str">
        <f>PHONETIC(D1000)</f>
        <v>まえだ</v>
      </c>
      <c r="P1000" s="5" t="str" ph="1">
        <f>PHONETIC(E1000)</f>
        <v>ななみ</v>
      </c>
    </row>
    <row r="1001" spans="1:16" ht="20.100000000000001" hidden="1" customHeight="1" x14ac:dyDescent="0.2">
      <c r="A1001" s="8">
        <v>1000</v>
      </c>
      <c r="B1001" s="8" t="s">
        <v>692</v>
      </c>
      <c r="C1001" s="11">
        <v>45507</v>
      </c>
      <c r="D1001" s="8" t="s">
        <v>715</v>
      </c>
      <c r="E1001" s="8" t="s">
        <v>132</v>
      </c>
      <c r="F1001" s="8">
        <v>5</v>
      </c>
      <c r="G1001" s="8" t="s">
        <v>69</v>
      </c>
      <c r="H1001" s="8" t="s">
        <v>947</v>
      </c>
      <c r="I1001" s="8"/>
      <c r="J1001" s="7" t="s">
        <v>802</v>
      </c>
      <c r="K1001" s="7"/>
      <c r="L1001" s="10"/>
      <c r="M1001" s="10"/>
      <c r="N1001" s="8"/>
      <c r="O1001" s="5" t="str">
        <f>PHONETIC(D1001)</f>
        <v>ひがの</v>
      </c>
      <c r="P1001" s="5" t="str" ph="1">
        <f>PHONETIC(E1001)</f>
        <v>しゅん</v>
      </c>
    </row>
    <row r="1002" spans="1:16" ht="20.100000000000001" hidden="1" customHeight="1" x14ac:dyDescent="0.2">
      <c r="A1002" s="8">
        <v>1001</v>
      </c>
      <c r="B1002" s="8" t="s">
        <v>692</v>
      </c>
      <c r="C1002" s="11">
        <v>45507</v>
      </c>
      <c r="D1002" s="8" t="s">
        <v>377</v>
      </c>
      <c r="E1002" s="8" t="s">
        <v>378</v>
      </c>
      <c r="F1002" s="8">
        <v>5</v>
      </c>
      <c r="G1002" s="8" t="s">
        <v>69</v>
      </c>
      <c r="H1002" s="8" t="s">
        <v>947</v>
      </c>
      <c r="I1002" s="8"/>
      <c r="J1002" s="7" t="s">
        <v>803</v>
      </c>
      <c r="K1002" s="7"/>
      <c r="L1002" s="10"/>
      <c r="M1002" s="10"/>
      <c r="N1002" s="8"/>
      <c r="O1002" s="5" t="str">
        <f>PHONETIC(D1002)</f>
        <v>ささき</v>
      </c>
      <c r="P1002" s="5" t="str" ph="1">
        <f>PHONETIC(E1002)</f>
        <v>はるふみ</v>
      </c>
    </row>
    <row r="1003" spans="1:16" ht="20.100000000000001" hidden="1" customHeight="1" x14ac:dyDescent="0.2">
      <c r="A1003" s="8">
        <v>1002</v>
      </c>
      <c r="B1003" s="8" t="s">
        <v>692</v>
      </c>
      <c r="C1003" s="11">
        <v>45507</v>
      </c>
      <c r="D1003" s="8" t="s">
        <v>294</v>
      </c>
      <c r="E1003" s="8" t="s">
        <v>43</v>
      </c>
      <c r="F1003" s="8" t="s">
        <v>307</v>
      </c>
      <c r="G1003" s="8" t="s">
        <v>69</v>
      </c>
      <c r="H1003" s="11" t="s">
        <v>952</v>
      </c>
      <c r="I1003" s="8"/>
      <c r="J1003" s="8" t="s">
        <v>974</v>
      </c>
      <c r="K1003" s="7"/>
      <c r="L1003" s="10"/>
      <c r="M1003" s="10"/>
      <c r="N1003" s="8"/>
      <c r="O1003" s="5" t="str">
        <f>PHONETIC(D1003)</f>
        <v>たかぎ</v>
      </c>
      <c r="P1003" s="5" t="str" ph="1">
        <f>PHONETIC(E1003)</f>
        <v>こうせい</v>
      </c>
    </row>
    <row r="1004" spans="1:16" ht="20.100000000000001" hidden="1" customHeight="1" x14ac:dyDescent="0.2">
      <c r="A1004" s="8">
        <v>1003</v>
      </c>
      <c r="B1004" s="8" t="s">
        <v>692</v>
      </c>
      <c r="C1004" s="11">
        <v>45507</v>
      </c>
      <c r="D1004" s="8" t="s">
        <v>236</v>
      </c>
      <c r="E1004" s="8" t="s">
        <v>130</v>
      </c>
      <c r="F1004" s="8">
        <v>6</v>
      </c>
      <c r="G1004" s="8" t="s">
        <v>71</v>
      </c>
      <c r="H1004" s="11" t="s">
        <v>804</v>
      </c>
      <c r="I1004" s="8"/>
      <c r="J1004" s="10" t="s">
        <v>809</v>
      </c>
      <c r="K1004" s="7"/>
      <c r="L1004" s="10"/>
      <c r="M1004" s="10"/>
      <c r="N1004" s="8"/>
      <c r="O1004" s="5" t="str">
        <f>PHONETIC(D1004)</f>
        <v>くらた</v>
      </c>
      <c r="P1004" s="5" t="str" ph="1">
        <f>PHONETIC(E1004)</f>
        <v>まきな</v>
      </c>
    </row>
    <row r="1005" spans="1:16" ht="20.100000000000001" hidden="1" customHeight="1" x14ac:dyDescent="0.2">
      <c r="A1005" s="8">
        <v>1004</v>
      </c>
      <c r="B1005" s="8" t="s">
        <v>692</v>
      </c>
      <c r="C1005" s="11">
        <v>45507</v>
      </c>
      <c r="D1005" s="8" t="s">
        <v>236</v>
      </c>
      <c r="E1005" s="8" t="s">
        <v>129</v>
      </c>
      <c r="F1005" s="8" t="s">
        <v>354</v>
      </c>
      <c r="G1005" s="8" t="s">
        <v>71</v>
      </c>
      <c r="H1005" s="11" t="s">
        <v>804</v>
      </c>
      <c r="I1005" s="8"/>
      <c r="J1005" s="10" t="s">
        <v>805</v>
      </c>
      <c r="K1005" s="7"/>
      <c r="L1005" s="10"/>
      <c r="M1005" s="10"/>
      <c r="N1005" s="8" t="s">
        <v>806</v>
      </c>
      <c r="O1005" s="5" t="str">
        <f>PHONETIC(D1005)</f>
        <v>くらた</v>
      </c>
      <c r="P1005" s="5" t="str" ph="1">
        <f>PHONETIC(E1005)</f>
        <v>もなみ</v>
      </c>
    </row>
    <row r="1006" spans="1:16" ht="20.100000000000001" hidden="1" customHeight="1" x14ac:dyDescent="0.2">
      <c r="A1006" s="8">
        <v>1005</v>
      </c>
      <c r="B1006" s="8" t="s">
        <v>692</v>
      </c>
      <c r="C1006" s="11">
        <v>45507</v>
      </c>
      <c r="D1006" s="8" t="s">
        <v>327</v>
      </c>
      <c r="E1006" s="8" t="s">
        <v>206</v>
      </c>
      <c r="F1006" s="8">
        <v>4</v>
      </c>
      <c r="G1006" s="8" t="s">
        <v>71</v>
      </c>
      <c r="H1006" s="8" t="s">
        <v>953</v>
      </c>
      <c r="I1006" s="8">
        <v>2.5</v>
      </c>
      <c r="J1006" s="10" t="s">
        <v>810</v>
      </c>
      <c r="K1006" s="7"/>
      <c r="L1006" s="10"/>
      <c r="M1006" s="10"/>
      <c r="N1006" s="8"/>
      <c r="O1006" s="5" t="str">
        <f>PHONETIC(D1006)</f>
        <v>ふくむら</v>
      </c>
      <c r="P1006" s="5" t="str" ph="1">
        <f>PHONETIC(E1006)</f>
        <v>なつき</v>
      </c>
    </row>
    <row r="1007" spans="1:16" ht="20.100000000000001" hidden="1" customHeight="1" x14ac:dyDescent="0.2">
      <c r="A1007" s="8">
        <v>1006</v>
      </c>
      <c r="B1007" s="8" t="s">
        <v>692</v>
      </c>
      <c r="C1007" s="11">
        <v>45507</v>
      </c>
      <c r="D1007" s="8" t="s">
        <v>231</v>
      </c>
      <c r="E1007" s="8" t="s">
        <v>133</v>
      </c>
      <c r="F1007" s="8">
        <v>5</v>
      </c>
      <c r="G1007" s="8" t="s">
        <v>71</v>
      </c>
      <c r="H1007" s="8" t="s">
        <v>953</v>
      </c>
      <c r="I1007" s="8">
        <v>0.5</v>
      </c>
      <c r="J1007" s="10" t="s">
        <v>798</v>
      </c>
      <c r="K1007" s="7"/>
      <c r="L1007" s="10"/>
      <c r="M1007" s="10"/>
      <c r="N1007" s="8" t="s">
        <v>799</v>
      </c>
      <c r="O1007" s="5" t="str">
        <f>PHONETIC(D1007)</f>
        <v>やまざき</v>
      </c>
      <c r="P1007" s="5" t="str" ph="1">
        <f>PHONETIC(E1007)</f>
        <v>わかな</v>
      </c>
    </row>
    <row r="1008" spans="1:16" ht="20.100000000000001" hidden="1" customHeight="1" x14ac:dyDescent="0.2">
      <c r="A1008" s="8">
        <v>1007</v>
      </c>
      <c r="B1008" s="8" t="s">
        <v>692</v>
      </c>
      <c r="C1008" s="11">
        <v>45507</v>
      </c>
      <c r="D1008" s="8" t="s">
        <v>561</v>
      </c>
      <c r="E1008" s="8" t="s">
        <v>207</v>
      </c>
      <c r="F1008" s="8" t="s">
        <v>307</v>
      </c>
      <c r="G1008" s="8" t="s">
        <v>71</v>
      </c>
      <c r="H1008" s="8" t="s">
        <v>953</v>
      </c>
      <c r="I1008" s="8">
        <v>1.1000000000000001</v>
      </c>
      <c r="J1008" s="10" t="s">
        <v>807</v>
      </c>
      <c r="K1008" s="7"/>
      <c r="L1008" s="10"/>
      <c r="M1008" s="10"/>
      <c r="N1008" s="8"/>
      <c r="O1008" s="5" t="str">
        <f>PHONETIC(D1008)</f>
        <v>にしぼり</v>
      </c>
      <c r="P1008" s="5" t="str" ph="1">
        <f>PHONETIC(E1008)</f>
        <v>ゆいな</v>
      </c>
    </row>
    <row r="1009" spans="1:16" ht="20.100000000000001" hidden="1" customHeight="1" x14ac:dyDescent="0.2">
      <c r="A1009" s="8">
        <v>1008</v>
      </c>
      <c r="B1009" s="8" t="s">
        <v>693</v>
      </c>
      <c r="C1009" s="11">
        <v>45528</v>
      </c>
      <c r="D1009" s="8" t="s">
        <v>310</v>
      </c>
      <c r="E1009" s="8" t="s">
        <v>139</v>
      </c>
      <c r="F1009" s="8">
        <v>6</v>
      </c>
      <c r="G1009" s="8" t="s">
        <v>69</v>
      </c>
      <c r="H1009" s="8" t="s">
        <v>766</v>
      </c>
      <c r="I1009" s="8"/>
      <c r="J1009" s="7" t="s">
        <v>811</v>
      </c>
      <c r="K1009" s="7"/>
      <c r="L1009" s="10"/>
      <c r="M1009" s="10"/>
      <c r="N1009" s="8"/>
      <c r="O1009" s="5" t="str">
        <f>PHONETIC(D1009)</f>
        <v>はまだ</v>
      </c>
      <c r="P1009" s="5" t="str" ph="1">
        <f>PHONETIC(E1009)</f>
        <v>しゅう</v>
      </c>
    </row>
    <row r="1010" spans="1:16" ht="20.100000000000001" hidden="1" customHeight="1" x14ac:dyDescent="0.2">
      <c r="A1010" s="8">
        <v>1009</v>
      </c>
      <c r="B1010" s="8" t="s">
        <v>693</v>
      </c>
      <c r="C1010" s="11">
        <v>45528</v>
      </c>
      <c r="D1010" s="8" t="s">
        <v>236</v>
      </c>
      <c r="E1010" s="8" t="s">
        <v>130</v>
      </c>
      <c r="F1010" s="8">
        <v>6</v>
      </c>
      <c r="G1010" s="8" t="s">
        <v>71</v>
      </c>
      <c r="H1010" s="11" t="s">
        <v>765</v>
      </c>
      <c r="I1010" s="8">
        <v>-0.9</v>
      </c>
      <c r="J1010" s="10">
        <v>15.48</v>
      </c>
      <c r="K1010" s="7"/>
      <c r="L1010" s="10"/>
      <c r="M1010" s="10"/>
      <c r="N1010" s="8"/>
      <c r="O1010" s="5" t="str">
        <f>PHONETIC(D1010)</f>
        <v>くらた</v>
      </c>
      <c r="P1010" s="5" t="str" ph="1">
        <f>PHONETIC(E1010)</f>
        <v>まきな</v>
      </c>
    </row>
    <row r="1011" spans="1:16" ht="20.100000000000001" hidden="1" customHeight="1" x14ac:dyDescent="0.2">
      <c r="A1011" s="8">
        <v>1010</v>
      </c>
      <c r="B1011" s="8" t="s">
        <v>693</v>
      </c>
      <c r="C1011" s="11">
        <v>45528</v>
      </c>
      <c r="D1011" s="8" t="s">
        <v>313</v>
      </c>
      <c r="E1011" s="8" t="s">
        <v>314</v>
      </c>
      <c r="F1011" s="8">
        <v>6</v>
      </c>
      <c r="G1011" s="8" t="s">
        <v>71</v>
      </c>
      <c r="H1011" s="11" t="s">
        <v>765</v>
      </c>
      <c r="I1011" s="8">
        <v>-0.9</v>
      </c>
      <c r="J1011" s="10">
        <v>15.96</v>
      </c>
      <c r="K1011" s="7"/>
      <c r="L1011" s="10"/>
      <c r="M1011" s="10"/>
      <c r="N1011" s="8"/>
      <c r="O1011" s="5" t="str">
        <f>PHONETIC(D1011)</f>
        <v>こだま</v>
      </c>
      <c r="P1011" s="5" t="str" ph="1">
        <f>PHONETIC(E1011)</f>
        <v>かんな</v>
      </c>
    </row>
    <row r="1012" spans="1:16" ht="20.100000000000001" hidden="1" customHeight="1" x14ac:dyDescent="0.2">
      <c r="A1012" s="8">
        <v>1011</v>
      </c>
      <c r="B1012" s="8" t="s">
        <v>693</v>
      </c>
      <c r="C1012" s="11">
        <v>45528</v>
      </c>
      <c r="D1012" s="8" t="s">
        <v>233</v>
      </c>
      <c r="E1012" s="8" t="s">
        <v>143</v>
      </c>
      <c r="F1012" s="8">
        <v>6</v>
      </c>
      <c r="G1012" s="8" t="s">
        <v>69</v>
      </c>
      <c r="H1012" s="11" t="s">
        <v>765</v>
      </c>
      <c r="I1012" s="8"/>
      <c r="J1012" s="8" t="s">
        <v>974</v>
      </c>
      <c r="K1012" s="7"/>
      <c r="L1012" s="10"/>
      <c r="M1012" s="10"/>
      <c r="N1012" s="8"/>
      <c r="O1012" s="5" t="str">
        <f>PHONETIC(D1012)</f>
        <v>おだ</v>
      </c>
      <c r="P1012" s="5" t="str" ph="1">
        <f>PHONETIC(E1012)</f>
        <v>かんた</v>
      </c>
    </row>
    <row r="1013" spans="1:16" ht="20.100000000000001" hidden="1" customHeight="1" x14ac:dyDescent="0.2">
      <c r="A1013" s="8">
        <v>1012</v>
      </c>
      <c r="B1013" s="8" t="s">
        <v>694</v>
      </c>
      <c r="C1013" s="11">
        <v>45529</v>
      </c>
      <c r="D1013" s="8" t="s">
        <v>327</v>
      </c>
      <c r="E1013" s="8" t="s">
        <v>206</v>
      </c>
      <c r="F1013" s="8">
        <v>4</v>
      </c>
      <c r="G1013" s="8" t="s">
        <v>71</v>
      </c>
      <c r="H1013" s="11" t="s">
        <v>765</v>
      </c>
      <c r="I1013" s="8">
        <v>1.8</v>
      </c>
      <c r="J1013" s="10">
        <v>15.98</v>
      </c>
      <c r="K1013" s="7"/>
      <c r="L1013" s="10"/>
      <c r="M1013" s="10"/>
      <c r="N1013" s="8"/>
      <c r="O1013" s="5" t="str">
        <f>PHONETIC(D1013)</f>
        <v>ふくむら</v>
      </c>
      <c r="P1013" s="5" t="str" ph="1">
        <f>PHONETIC(E1013)</f>
        <v>なつき</v>
      </c>
    </row>
    <row r="1014" spans="1:16" ht="20.100000000000001" customHeight="1" x14ac:dyDescent="0.2">
      <c r="A1014" s="8">
        <v>1013</v>
      </c>
      <c r="B1014" s="8" t="s">
        <v>694</v>
      </c>
      <c r="C1014" s="11">
        <v>45529</v>
      </c>
      <c r="D1014" s="8" t="s">
        <v>232</v>
      </c>
      <c r="E1014" s="8" t="s">
        <v>210</v>
      </c>
      <c r="F1014" s="8">
        <v>4</v>
      </c>
      <c r="G1014" s="8" t="s">
        <v>71</v>
      </c>
      <c r="H1014" s="11" t="s">
        <v>765</v>
      </c>
      <c r="I1014" s="8">
        <v>1.8</v>
      </c>
      <c r="J1014" s="10">
        <v>15.35</v>
      </c>
      <c r="K1014" s="7"/>
      <c r="L1014" s="10"/>
      <c r="M1014" s="10"/>
      <c r="N1014" s="8"/>
      <c r="O1014" s="5" t="str">
        <f>PHONETIC(D1014)</f>
        <v>まえだ</v>
      </c>
      <c r="P1014" s="5" t="str" ph="1">
        <f>PHONETIC(E1014)</f>
        <v>ななみ</v>
      </c>
    </row>
    <row r="1015" spans="1:16" ht="20.100000000000001" hidden="1" customHeight="1" x14ac:dyDescent="0.2">
      <c r="A1015" s="8">
        <v>1014</v>
      </c>
      <c r="B1015" s="8" t="s">
        <v>694</v>
      </c>
      <c r="C1015" s="11">
        <v>45529</v>
      </c>
      <c r="D1015" s="8" t="s">
        <v>706</v>
      </c>
      <c r="E1015" s="8" t="s">
        <v>707</v>
      </c>
      <c r="F1015" s="8">
        <v>3</v>
      </c>
      <c r="G1015" s="8" t="s">
        <v>69</v>
      </c>
      <c r="H1015" s="11" t="s">
        <v>765</v>
      </c>
      <c r="I1015" s="8">
        <v>0.5</v>
      </c>
      <c r="J1015" s="10">
        <v>16.22</v>
      </c>
      <c r="K1015" s="7"/>
      <c r="L1015" s="10"/>
      <c r="M1015" s="10"/>
      <c r="N1015" s="8"/>
      <c r="O1015" s="5" t="str">
        <f>PHONETIC(D1015)</f>
        <v>はれさわ</v>
      </c>
      <c r="P1015" s="5" t="str" ph="1">
        <f>PHONETIC(E1015)</f>
        <v>ゆづき</v>
      </c>
    </row>
    <row r="1016" spans="1:16" ht="20.100000000000001" hidden="1" customHeight="1" x14ac:dyDescent="0.2">
      <c r="A1016" s="8">
        <v>1015</v>
      </c>
      <c r="B1016" s="8" t="s">
        <v>694</v>
      </c>
      <c r="C1016" s="11">
        <v>45529</v>
      </c>
      <c r="D1016" s="8" t="s">
        <v>414</v>
      </c>
      <c r="E1016" s="8" t="s">
        <v>208</v>
      </c>
      <c r="F1016" s="8">
        <v>3</v>
      </c>
      <c r="G1016" s="8" t="s">
        <v>69</v>
      </c>
      <c r="H1016" s="11" t="s">
        <v>765</v>
      </c>
      <c r="I1016" s="8">
        <v>0.5</v>
      </c>
      <c r="J1016" s="10">
        <v>15.72</v>
      </c>
      <c r="K1016" s="7"/>
      <c r="L1016" s="10"/>
      <c r="M1016" s="10"/>
      <c r="N1016" s="8"/>
      <c r="O1016" s="5" t="str">
        <f>PHONETIC(D1016)</f>
        <v>いとう</v>
      </c>
      <c r="P1016" s="5" t="str" ph="1">
        <f>PHONETIC(E1016)</f>
        <v>はるき</v>
      </c>
    </row>
    <row r="1017" spans="1:16" ht="20.100000000000001" hidden="1" customHeight="1" x14ac:dyDescent="0.2">
      <c r="A1017" s="8">
        <v>1016</v>
      </c>
      <c r="B1017" s="8" t="s">
        <v>694</v>
      </c>
      <c r="C1017" s="11">
        <v>45529</v>
      </c>
      <c r="D1017" s="8" t="s">
        <v>229</v>
      </c>
      <c r="E1017" s="8" t="s">
        <v>131</v>
      </c>
      <c r="F1017" s="8">
        <v>5</v>
      </c>
      <c r="G1017" s="8" t="s">
        <v>69</v>
      </c>
      <c r="H1017" s="11" t="s">
        <v>765</v>
      </c>
      <c r="I1017" s="8">
        <v>0.5</v>
      </c>
      <c r="J1017" s="10">
        <v>14.75</v>
      </c>
      <c r="K1017" s="7"/>
      <c r="L1017" s="10"/>
      <c r="M1017" s="10"/>
      <c r="N1017" s="8"/>
      <c r="O1017" s="5" t="str">
        <f>PHONETIC(D1017)</f>
        <v>いくた</v>
      </c>
      <c r="P1017" s="5" t="str" ph="1">
        <f>PHONETIC(E1017)</f>
        <v>えいじ</v>
      </c>
    </row>
    <row r="1018" spans="1:16" ht="20.100000000000001" hidden="1" customHeight="1" x14ac:dyDescent="0.2">
      <c r="A1018" s="8">
        <v>1017</v>
      </c>
      <c r="B1018" s="8" t="s">
        <v>694</v>
      </c>
      <c r="C1018" s="11">
        <v>45529</v>
      </c>
      <c r="D1018" s="8" t="s">
        <v>229</v>
      </c>
      <c r="E1018" s="8" t="s">
        <v>152</v>
      </c>
      <c r="F1018" s="8" t="s">
        <v>354</v>
      </c>
      <c r="G1018" s="8" t="s">
        <v>69</v>
      </c>
      <c r="H1018" s="11" t="s">
        <v>765</v>
      </c>
      <c r="I1018" s="8">
        <v>0.9</v>
      </c>
      <c r="J1018" s="10">
        <v>12.33</v>
      </c>
      <c r="K1018" s="7"/>
      <c r="L1018" s="10"/>
      <c r="M1018" s="10"/>
      <c r="N1018" s="8"/>
      <c r="O1018" s="5" t="str">
        <f>PHONETIC(D1018)</f>
        <v>いくた</v>
      </c>
      <c r="P1018" s="5" t="str" ph="1">
        <f>PHONETIC(E1018)</f>
        <v>かいと</v>
      </c>
    </row>
    <row r="1019" spans="1:16" ht="20.100000000000001" hidden="1" customHeight="1" x14ac:dyDescent="0.2">
      <c r="A1019" s="8">
        <v>1018</v>
      </c>
      <c r="B1019" s="8" t="s">
        <v>757</v>
      </c>
      <c r="C1019" s="11">
        <v>45535</v>
      </c>
      <c r="D1019" s="8" t="s">
        <v>561</v>
      </c>
      <c r="E1019" s="8" t="s">
        <v>207</v>
      </c>
      <c r="F1019" s="8" t="s">
        <v>354</v>
      </c>
      <c r="G1019" s="8" t="s">
        <v>71</v>
      </c>
      <c r="H1019" s="11" t="s">
        <v>765</v>
      </c>
      <c r="I1019" s="8">
        <v>-3.1</v>
      </c>
      <c r="J1019" s="10">
        <v>14.52</v>
      </c>
      <c r="K1019" s="7"/>
      <c r="L1019" s="10"/>
      <c r="M1019" s="10"/>
      <c r="N1019" s="8"/>
      <c r="O1019" s="5" t="str">
        <f>PHONETIC(D1019)</f>
        <v>にしぼり</v>
      </c>
      <c r="P1019" s="5" t="str" ph="1">
        <f>PHONETIC(E1019)</f>
        <v>ゆいな</v>
      </c>
    </row>
    <row r="1020" spans="1:16" ht="20.100000000000001" hidden="1" customHeight="1" x14ac:dyDescent="0.2">
      <c r="A1020" s="8">
        <v>1019</v>
      </c>
      <c r="B1020" s="8" t="s">
        <v>757</v>
      </c>
      <c r="C1020" s="11">
        <v>45535</v>
      </c>
      <c r="D1020" s="8" t="s">
        <v>229</v>
      </c>
      <c r="E1020" s="8" t="s">
        <v>152</v>
      </c>
      <c r="F1020" s="8" t="s">
        <v>354</v>
      </c>
      <c r="G1020" s="8" t="s">
        <v>69</v>
      </c>
      <c r="H1020" s="11" t="s">
        <v>765</v>
      </c>
      <c r="I1020" s="8">
        <v>-2.7</v>
      </c>
      <c r="J1020" s="10">
        <v>12.73</v>
      </c>
      <c r="K1020" s="7"/>
      <c r="L1020" s="10"/>
      <c r="M1020" s="10"/>
      <c r="N1020" s="8"/>
      <c r="O1020" s="5" t="str">
        <f>PHONETIC(D1020)</f>
        <v>いくた</v>
      </c>
      <c r="P1020" s="5" t="str" ph="1">
        <f>PHONETIC(E1020)</f>
        <v>かいと</v>
      </c>
    </row>
    <row r="1021" spans="1:16" ht="20.100000000000001" hidden="1" customHeight="1" x14ac:dyDescent="0.2">
      <c r="A1021" s="8">
        <v>1020</v>
      </c>
      <c r="B1021" s="8" t="s">
        <v>757</v>
      </c>
      <c r="C1021" s="11">
        <v>45535</v>
      </c>
      <c r="D1021" s="8" t="s">
        <v>309</v>
      </c>
      <c r="E1021" s="8" t="s">
        <v>153</v>
      </c>
      <c r="F1021" s="8" t="s">
        <v>354</v>
      </c>
      <c r="G1021" s="8" t="s">
        <v>69</v>
      </c>
      <c r="H1021" s="8" t="s">
        <v>451</v>
      </c>
      <c r="I1021" s="8">
        <v>0.5</v>
      </c>
      <c r="J1021" s="10">
        <v>25.78</v>
      </c>
      <c r="K1021" s="7"/>
      <c r="L1021" s="10"/>
      <c r="M1021" s="10"/>
      <c r="N1021" s="8"/>
      <c r="O1021" s="5" t="str">
        <f>PHONETIC(D1021)</f>
        <v>ときざわ</v>
      </c>
      <c r="P1021" s="5" t="str" ph="1">
        <f>PHONETIC(E1021)</f>
        <v>たいが</v>
      </c>
    </row>
    <row r="1022" spans="1:16" ht="20.100000000000001" hidden="1" customHeight="1" x14ac:dyDescent="0.2">
      <c r="A1022" s="8">
        <v>1021</v>
      </c>
      <c r="B1022" s="8" t="s">
        <v>757</v>
      </c>
      <c r="C1022" s="11">
        <v>45535</v>
      </c>
      <c r="D1022" s="8" t="s">
        <v>561</v>
      </c>
      <c r="E1022" s="8" t="s">
        <v>207</v>
      </c>
      <c r="F1022" s="8" t="s">
        <v>354</v>
      </c>
      <c r="G1022" s="8" t="s">
        <v>71</v>
      </c>
      <c r="H1022" s="8" t="s">
        <v>953</v>
      </c>
      <c r="I1022" s="8">
        <v>1.4</v>
      </c>
      <c r="J1022" s="10" t="s">
        <v>812</v>
      </c>
      <c r="K1022" s="7"/>
      <c r="L1022" s="10"/>
      <c r="M1022" s="10"/>
      <c r="N1022" s="8"/>
      <c r="O1022" s="5" t="str">
        <f>PHONETIC(D1022)</f>
        <v>にしぼり</v>
      </c>
      <c r="P1022" s="5" t="str" ph="1">
        <f>PHONETIC(E1022)</f>
        <v>ゆいな</v>
      </c>
    </row>
    <row r="1023" spans="1:16" ht="20.100000000000001" hidden="1" customHeight="1" x14ac:dyDescent="0.2">
      <c r="A1023" s="8">
        <v>1022</v>
      </c>
      <c r="B1023" s="8" t="s">
        <v>695</v>
      </c>
      <c r="C1023" s="11">
        <v>45542</v>
      </c>
      <c r="D1023" s="8" t="s">
        <v>231</v>
      </c>
      <c r="E1023" s="8" t="s">
        <v>133</v>
      </c>
      <c r="F1023" s="8">
        <v>5</v>
      </c>
      <c r="G1023" s="8" t="s">
        <v>71</v>
      </c>
      <c r="H1023" s="11" t="s">
        <v>765</v>
      </c>
      <c r="I1023" s="8">
        <v>-1.3</v>
      </c>
      <c r="J1023" s="10">
        <v>16.46</v>
      </c>
      <c r="K1023" s="7"/>
      <c r="L1023" s="10"/>
      <c r="M1023" s="10"/>
      <c r="N1023" s="8"/>
      <c r="O1023" s="5" t="str">
        <f>PHONETIC(D1023)</f>
        <v>やまざき</v>
      </c>
      <c r="P1023" s="5" t="str" ph="1">
        <f>PHONETIC(E1023)</f>
        <v>わかな</v>
      </c>
    </row>
    <row r="1024" spans="1:16" ht="20.100000000000001" hidden="1" customHeight="1" x14ac:dyDescent="0.2">
      <c r="A1024" s="8">
        <v>1023</v>
      </c>
      <c r="B1024" s="8" t="s">
        <v>695</v>
      </c>
      <c r="C1024" s="11">
        <v>45542</v>
      </c>
      <c r="D1024" s="8" t="s">
        <v>706</v>
      </c>
      <c r="E1024" s="8" t="s">
        <v>707</v>
      </c>
      <c r="F1024" s="8">
        <v>3</v>
      </c>
      <c r="G1024" s="8" t="s">
        <v>69</v>
      </c>
      <c r="H1024" s="11" t="s">
        <v>1034</v>
      </c>
      <c r="I1024" s="8">
        <v>1.8</v>
      </c>
      <c r="J1024" s="10">
        <v>12.69</v>
      </c>
      <c r="K1024" s="7"/>
      <c r="L1024" s="10"/>
      <c r="M1024" s="10"/>
      <c r="N1024" s="8"/>
      <c r="O1024" s="5" t="str">
        <f>PHONETIC(D1024)</f>
        <v>はれさわ</v>
      </c>
      <c r="P1024" s="5" t="str" ph="1">
        <f>PHONETIC(E1024)</f>
        <v>ゆづき</v>
      </c>
    </row>
    <row r="1025" spans="1:16" ht="20.100000000000001" hidden="1" customHeight="1" x14ac:dyDescent="0.2">
      <c r="A1025" s="8">
        <v>1024</v>
      </c>
      <c r="B1025" s="8" t="s">
        <v>695</v>
      </c>
      <c r="C1025" s="11">
        <v>45542</v>
      </c>
      <c r="D1025" s="8" t="s">
        <v>706</v>
      </c>
      <c r="E1025" s="8" t="s">
        <v>707</v>
      </c>
      <c r="F1025" s="8">
        <v>3</v>
      </c>
      <c r="G1025" s="8" t="s">
        <v>69</v>
      </c>
      <c r="H1025" s="11" t="s">
        <v>1034</v>
      </c>
      <c r="I1025" s="8">
        <v>0.5</v>
      </c>
      <c r="J1025" s="10">
        <v>12.76</v>
      </c>
      <c r="K1025" s="7"/>
      <c r="L1025" s="10"/>
      <c r="M1025" s="10"/>
      <c r="N1025" s="8"/>
      <c r="O1025" s="5" t="str">
        <f>PHONETIC(D1025)</f>
        <v>はれさわ</v>
      </c>
      <c r="P1025" s="5" t="str" ph="1">
        <f>PHONETIC(E1025)</f>
        <v>ゆづき</v>
      </c>
    </row>
    <row r="1026" spans="1:16" ht="20.100000000000001" hidden="1" customHeight="1" x14ac:dyDescent="0.2">
      <c r="A1026" s="8">
        <v>1025</v>
      </c>
      <c r="B1026" s="8" t="s">
        <v>695</v>
      </c>
      <c r="C1026" s="11">
        <v>45542</v>
      </c>
      <c r="D1026" s="8" t="s">
        <v>713</v>
      </c>
      <c r="E1026" s="8" t="s">
        <v>716</v>
      </c>
      <c r="F1026" s="8">
        <v>5</v>
      </c>
      <c r="G1026" s="8" t="s">
        <v>69</v>
      </c>
      <c r="H1026" s="11" t="s">
        <v>765</v>
      </c>
      <c r="I1026" s="8">
        <v>-0.4</v>
      </c>
      <c r="J1026" s="10">
        <v>15.58</v>
      </c>
      <c r="K1026" s="7"/>
      <c r="L1026" s="10"/>
      <c r="M1026" s="10"/>
      <c r="N1026" s="8"/>
      <c r="O1026" s="5" t="str">
        <f>PHONETIC(D1026)</f>
        <v>みやはら</v>
      </c>
      <c r="P1026" s="5" t="str" ph="1">
        <f>PHONETIC(E1026)</f>
        <v>しん</v>
      </c>
    </row>
    <row r="1027" spans="1:16" ht="20.100000000000001" hidden="1" customHeight="1" x14ac:dyDescent="0.2">
      <c r="A1027" s="8">
        <v>1026</v>
      </c>
      <c r="B1027" s="8" t="s">
        <v>695</v>
      </c>
      <c r="C1027" s="11">
        <v>45542</v>
      </c>
      <c r="D1027" s="8" t="s">
        <v>295</v>
      </c>
      <c r="E1027" s="8" t="s">
        <v>296</v>
      </c>
      <c r="F1027" s="8">
        <v>5</v>
      </c>
      <c r="G1027" s="8" t="s">
        <v>69</v>
      </c>
      <c r="H1027" s="11" t="s">
        <v>765</v>
      </c>
      <c r="I1027" s="8">
        <v>0.1</v>
      </c>
      <c r="J1027" s="10">
        <v>16.91</v>
      </c>
      <c r="K1027" s="7"/>
      <c r="L1027" s="10"/>
      <c r="M1027" s="10"/>
      <c r="N1027" s="8"/>
      <c r="O1027" s="5" t="str">
        <f>PHONETIC(D1027)</f>
        <v>やべ</v>
      </c>
      <c r="P1027" s="5" t="str" ph="1">
        <f>PHONETIC(E1027)</f>
        <v>まこと</v>
      </c>
    </row>
    <row r="1028" spans="1:16" ht="20.100000000000001" hidden="1" customHeight="1" x14ac:dyDescent="0.2">
      <c r="A1028" s="8">
        <v>1027</v>
      </c>
      <c r="B1028" s="8" t="s">
        <v>695</v>
      </c>
      <c r="C1028" s="11">
        <v>45542</v>
      </c>
      <c r="D1028" s="8" t="s">
        <v>229</v>
      </c>
      <c r="E1028" s="8" t="s">
        <v>131</v>
      </c>
      <c r="F1028" s="8">
        <v>5</v>
      </c>
      <c r="G1028" s="8" t="s">
        <v>69</v>
      </c>
      <c r="H1028" s="11" t="s">
        <v>765</v>
      </c>
      <c r="I1028" s="8"/>
      <c r="J1028" s="8" t="s">
        <v>974</v>
      </c>
      <c r="K1028" s="7"/>
      <c r="L1028" s="10"/>
      <c r="M1028" s="10"/>
      <c r="N1028" s="8"/>
      <c r="O1028" s="5" t="str">
        <f>PHONETIC(D1028)</f>
        <v>いくた</v>
      </c>
      <c r="P1028" s="5" t="str" ph="1">
        <f>PHONETIC(E1028)</f>
        <v>えいじ</v>
      </c>
    </row>
    <row r="1029" spans="1:16" ht="20.100000000000001" hidden="1" customHeight="1" x14ac:dyDescent="0.2">
      <c r="A1029" s="8">
        <v>1028</v>
      </c>
      <c r="B1029" s="8" t="s">
        <v>695</v>
      </c>
      <c r="C1029" s="11">
        <v>45542</v>
      </c>
      <c r="D1029" s="8" t="s">
        <v>739</v>
      </c>
      <c r="E1029" s="8" t="s">
        <v>740</v>
      </c>
      <c r="F1029" s="8">
        <v>4</v>
      </c>
      <c r="G1029" s="8" t="s">
        <v>71</v>
      </c>
      <c r="H1029" s="8" t="s">
        <v>947</v>
      </c>
      <c r="I1029" s="8"/>
      <c r="J1029" s="10" t="s">
        <v>815</v>
      </c>
      <c r="K1029" s="7"/>
      <c r="L1029" s="10"/>
      <c r="M1029" s="10"/>
      <c r="N1029" s="8"/>
      <c r="O1029" s="5" t="str">
        <f>PHONETIC(D1029)</f>
        <v>ふじい</v>
      </c>
      <c r="P1029" s="5" t="str" ph="1">
        <f>PHONETIC(E1029)</f>
        <v>まじゅ</v>
      </c>
    </row>
    <row r="1030" spans="1:16" ht="20.100000000000001" hidden="1" customHeight="1" x14ac:dyDescent="0.2">
      <c r="A1030" s="8">
        <v>1029</v>
      </c>
      <c r="B1030" s="8" t="s">
        <v>695</v>
      </c>
      <c r="C1030" s="11">
        <v>45542</v>
      </c>
      <c r="D1030" s="8" t="s">
        <v>231</v>
      </c>
      <c r="E1030" s="8" t="s">
        <v>133</v>
      </c>
      <c r="F1030" s="8">
        <v>5</v>
      </c>
      <c r="G1030" s="8" t="s">
        <v>71</v>
      </c>
      <c r="H1030" s="8" t="s">
        <v>947</v>
      </c>
      <c r="I1030" s="8"/>
      <c r="J1030" s="10" t="s">
        <v>816</v>
      </c>
      <c r="K1030" s="7"/>
      <c r="L1030" s="10"/>
      <c r="M1030" s="10"/>
      <c r="N1030" s="8"/>
      <c r="O1030" s="5" t="str">
        <f>PHONETIC(D1030)</f>
        <v>やまざき</v>
      </c>
      <c r="P1030" s="5" t="str" ph="1">
        <f>PHONETIC(E1030)</f>
        <v>わかな</v>
      </c>
    </row>
    <row r="1031" spans="1:16" ht="20.100000000000001" hidden="1" customHeight="1" x14ac:dyDescent="0.2">
      <c r="A1031" s="8">
        <v>1030</v>
      </c>
      <c r="B1031" s="8" t="s">
        <v>695</v>
      </c>
      <c r="C1031" s="11">
        <v>45542</v>
      </c>
      <c r="D1031" s="8" t="s">
        <v>320</v>
      </c>
      <c r="E1031" s="8" t="s">
        <v>738</v>
      </c>
      <c r="F1031" s="8">
        <v>1</v>
      </c>
      <c r="G1031" s="8" t="s">
        <v>69</v>
      </c>
      <c r="H1031" s="8" t="s">
        <v>947</v>
      </c>
      <c r="I1031" s="8"/>
      <c r="J1031" s="10" t="s">
        <v>813</v>
      </c>
      <c r="K1031" s="7"/>
      <c r="L1031" s="10"/>
      <c r="M1031" s="10"/>
      <c r="N1031" s="8"/>
      <c r="O1031" s="5" t="str">
        <f>PHONETIC(D1031)</f>
        <v>せざき</v>
      </c>
      <c r="P1031" s="5" t="str" ph="1">
        <f>PHONETIC(E1031)</f>
        <v>しゅんた</v>
      </c>
    </row>
    <row r="1032" spans="1:16" ht="20.100000000000001" hidden="1" customHeight="1" x14ac:dyDescent="0.2">
      <c r="A1032" s="8">
        <v>1031</v>
      </c>
      <c r="B1032" s="8" t="s">
        <v>695</v>
      </c>
      <c r="C1032" s="11">
        <v>45542</v>
      </c>
      <c r="D1032" s="8" t="s">
        <v>739</v>
      </c>
      <c r="E1032" s="8" t="s">
        <v>741</v>
      </c>
      <c r="F1032" s="8">
        <v>1</v>
      </c>
      <c r="G1032" s="8" t="s">
        <v>69</v>
      </c>
      <c r="H1032" s="8" t="s">
        <v>947</v>
      </c>
      <c r="I1032" s="8"/>
      <c r="J1032" s="10" t="s">
        <v>814</v>
      </c>
      <c r="K1032" s="7"/>
      <c r="L1032" s="10"/>
      <c r="M1032" s="10"/>
      <c r="N1032" s="8"/>
      <c r="O1032" s="5" t="str">
        <f>PHONETIC(D1032)</f>
        <v>ふじい</v>
      </c>
      <c r="P1032" s="5" t="str" ph="1">
        <f>PHONETIC(E1032)</f>
        <v>だいや</v>
      </c>
    </row>
    <row r="1033" spans="1:16" ht="20.100000000000001" hidden="1" customHeight="1" x14ac:dyDescent="0.2">
      <c r="A1033" s="8">
        <v>1032</v>
      </c>
      <c r="B1033" s="8" t="s">
        <v>695</v>
      </c>
      <c r="C1033" s="11">
        <v>45542</v>
      </c>
      <c r="D1033" s="8" t="s">
        <v>331</v>
      </c>
      <c r="E1033" s="8" t="s">
        <v>140</v>
      </c>
      <c r="F1033" s="8">
        <v>6</v>
      </c>
      <c r="G1033" s="8" t="s">
        <v>69</v>
      </c>
      <c r="H1033" s="8" t="s">
        <v>947</v>
      </c>
      <c r="I1033" s="8"/>
      <c r="J1033" s="8" t="s">
        <v>974</v>
      </c>
      <c r="K1033" s="7"/>
      <c r="L1033" s="10"/>
      <c r="M1033" s="10"/>
      <c r="N1033" s="8"/>
      <c r="O1033" s="5" t="str">
        <f>PHONETIC(D1033)</f>
        <v>たなか</v>
      </c>
      <c r="P1033" s="5" t="str" ph="1">
        <f>PHONETIC(E1033)</f>
        <v>そうご</v>
      </c>
    </row>
    <row r="1034" spans="1:16" ht="20.100000000000001" hidden="1" customHeight="1" x14ac:dyDescent="0.2">
      <c r="A1034" s="8">
        <v>1033</v>
      </c>
      <c r="B1034" s="8" t="s">
        <v>695</v>
      </c>
      <c r="C1034" s="11">
        <v>45542</v>
      </c>
      <c r="D1034" s="8" t="s">
        <v>571</v>
      </c>
      <c r="E1034" s="8" t="s">
        <v>737</v>
      </c>
      <c r="F1034" s="8">
        <v>2</v>
      </c>
      <c r="G1034" s="8" t="s">
        <v>71</v>
      </c>
      <c r="H1034" s="8" t="s">
        <v>170</v>
      </c>
      <c r="I1034" s="8">
        <v>0.2</v>
      </c>
      <c r="J1034" s="10">
        <v>15.08</v>
      </c>
      <c r="K1034" s="7"/>
      <c r="L1034" s="10"/>
      <c r="M1034" s="10"/>
      <c r="N1034" s="8"/>
      <c r="O1034" s="5" t="str">
        <f>PHONETIC(D1034)</f>
        <v>ひがしくぼ</v>
      </c>
      <c r="P1034" s="5" t="str" ph="1">
        <f>PHONETIC(E1034)</f>
        <v>あや</v>
      </c>
    </row>
    <row r="1035" spans="1:16" ht="20.100000000000001" hidden="1" customHeight="1" x14ac:dyDescent="0.2">
      <c r="A1035" s="8">
        <v>1034</v>
      </c>
      <c r="B1035" s="8" t="s">
        <v>695</v>
      </c>
      <c r="C1035" s="11">
        <v>45542</v>
      </c>
      <c r="D1035" s="8" t="s">
        <v>713</v>
      </c>
      <c r="E1035" s="8" t="s">
        <v>714</v>
      </c>
      <c r="F1035" s="8">
        <v>3</v>
      </c>
      <c r="G1035" s="8" t="s">
        <v>71</v>
      </c>
      <c r="H1035" s="8" t="s">
        <v>170</v>
      </c>
      <c r="I1035" s="8">
        <v>0</v>
      </c>
      <c r="J1035" s="10">
        <v>13.41</v>
      </c>
      <c r="K1035" s="7"/>
      <c r="L1035" s="10"/>
      <c r="M1035" s="10"/>
      <c r="N1035" s="8"/>
      <c r="O1035" s="5" t="str">
        <f>PHONETIC(D1035)</f>
        <v>みやはら</v>
      </c>
      <c r="P1035" s="5" t="str" ph="1">
        <f>PHONETIC(E1035)</f>
        <v>はる</v>
      </c>
    </row>
    <row r="1036" spans="1:16" ht="20.100000000000001" hidden="1" customHeight="1" x14ac:dyDescent="0.2">
      <c r="A1036" s="8">
        <v>1035</v>
      </c>
      <c r="B1036" s="8" t="s">
        <v>695</v>
      </c>
      <c r="C1036" s="11">
        <v>45542</v>
      </c>
      <c r="D1036" s="8" t="s">
        <v>232</v>
      </c>
      <c r="E1036" s="8" t="s">
        <v>210</v>
      </c>
      <c r="F1036" s="8">
        <v>4</v>
      </c>
      <c r="G1036" s="8" t="s">
        <v>71</v>
      </c>
      <c r="H1036" s="8" t="s">
        <v>170</v>
      </c>
      <c r="I1036" s="8">
        <v>1.6</v>
      </c>
      <c r="J1036" s="10">
        <v>12.19</v>
      </c>
      <c r="K1036" s="7"/>
      <c r="L1036" s="10"/>
      <c r="M1036" s="10"/>
      <c r="N1036" s="8"/>
      <c r="O1036" s="5" t="str">
        <f>PHONETIC(D1036)</f>
        <v>まえだ</v>
      </c>
      <c r="P1036" s="5" t="str" ph="1">
        <f>PHONETIC(E1036)</f>
        <v>ななみ</v>
      </c>
    </row>
    <row r="1037" spans="1:16" ht="20.100000000000001" hidden="1" customHeight="1" x14ac:dyDescent="0.2">
      <c r="A1037" s="8">
        <v>1036</v>
      </c>
      <c r="B1037" s="8" t="s">
        <v>695</v>
      </c>
      <c r="C1037" s="11">
        <v>45542</v>
      </c>
      <c r="D1037" s="8" t="s">
        <v>327</v>
      </c>
      <c r="E1037" s="8" t="s">
        <v>206</v>
      </c>
      <c r="F1037" s="8">
        <v>4</v>
      </c>
      <c r="G1037" s="8" t="s">
        <v>71</v>
      </c>
      <c r="H1037" s="8" t="s">
        <v>170</v>
      </c>
      <c r="I1037" s="8">
        <v>1.6</v>
      </c>
      <c r="J1037" s="10">
        <v>12.29</v>
      </c>
      <c r="K1037" s="7"/>
      <c r="L1037" s="10"/>
      <c r="M1037" s="10"/>
      <c r="N1037" s="8"/>
      <c r="O1037" s="5" t="str">
        <f>PHONETIC(D1037)</f>
        <v>ふくむら</v>
      </c>
      <c r="P1037" s="5" t="str" ph="1">
        <f>PHONETIC(E1037)</f>
        <v>なつき</v>
      </c>
    </row>
    <row r="1038" spans="1:16" ht="20.100000000000001" hidden="1" customHeight="1" x14ac:dyDescent="0.2">
      <c r="A1038" s="8">
        <v>1037</v>
      </c>
      <c r="B1038" s="8" t="s">
        <v>695</v>
      </c>
      <c r="C1038" s="11">
        <v>45542</v>
      </c>
      <c r="D1038" s="8" t="s">
        <v>327</v>
      </c>
      <c r="E1038" s="8" t="s">
        <v>206</v>
      </c>
      <c r="F1038" s="8">
        <v>4</v>
      </c>
      <c r="G1038" s="8" t="s">
        <v>71</v>
      </c>
      <c r="H1038" s="8" t="s">
        <v>170</v>
      </c>
      <c r="I1038" s="8">
        <v>0.9</v>
      </c>
      <c r="J1038" s="10">
        <v>12.33</v>
      </c>
      <c r="K1038" s="7"/>
      <c r="L1038" s="10"/>
      <c r="M1038" s="10"/>
      <c r="N1038" s="8"/>
      <c r="O1038" s="5" t="str">
        <f>PHONETIC(D1038)</f>
        <v>ふくむら</v>
      </c>
      <c r="P1038" s="5" t="str" ph="1">
        <f>PHONETIC(E1038)</f>
        <v>なつき</v>
      </c>
    </row>
    <row r="1039" spans="1:16" ht="20.100000000000001" hidden="1" customHeight="1" x14ac:dyDescent="0.2">
      <c r="A1039" s="8">
        <v>974</v>
      </c>
      <c r="B1039" s="8" t="s">
        <v>689</v>
      </c>
      <c r="C1039" s="11">
        <v>45473</v>
      </c>
      <c r="D1039" s="8" t="s">
        <v>232</v>
      </c>
      <c r="E1039" s="8" t="s">
        <v>210</v>
      </c>
      <c r="F1039" s="8">
        <v>4</v>
      </c>
      <c r="G1039" s="8" t="s">
        <v>71</v>
      </c>
      <c r="H1039" s="8" t="s">
        <v>167</v>
      </c>
      <c r="I1039" s="8">
        <v>-3.4</v>
      </c>
      <c r="J1039" s="10">
        <v>9.77</v>
      </c>
      <c r="K1039" s="7"/>
      <c r="L1039" s="10"/>
      <c r="M1039" s="10"/>
      <c r="N1039" s="8" t="s">
        <v>784</v>
      </c>
      <c r="O1039" s="5" t="str">
        <f>PHONETIC(D1039)</f>
        <v>まえだ</v>
      </c>
      <c r="P1039" s="5" t="str" ph="1">
        <f>PHONETIC(E1039)</f>
        <v>ななみ</v>
      </c>
    </row>
    <row r="1040" spans="1:16" ht="20.100000000000001" hidden="1" customHeight="1" x14ac:dyDescent="0.2">
      <c r="A1040" s="8">
        <v>1039</v>
      </c>
      <c r="B1040" s="8" t="s">
        <v>695</v>
      </c>
      <c r="C1040" s="11">
        <v>45542</v>
      </c>
      <c r="D1040" s="8" t="s">
        <v>739</v>
      </c>
      <c r="E1040" s="8" t="s">
        <v>740</v>
      </c>
      <c r="F1040" s="8">
        <v>4</v>
      </c>
      <c r="G1040" s="8" t="s">
        <v>71</v>
      </c>
      <c r="H1040" s="8" t="s">
        <v>170</v>
      </c>
      <c r="I1040" s="8">
        <v>-0.5</v>
      </c>
      <c r="J1040" s="10">
        <v>14.04</v>
      </c>
      <c r="K1040" s="7"/>
      <c r="L1040" s="10"/>
      <c r="M1040" s="10"/>
      <c r="N1040" s="8"/>
      <c r="O1040" s="5" t="str">
        <f>PHONETIC(D1040)</f>
        <v>ふじい</v>
      </c>
      <c r="P1040" s="5" t="str" ph="1">
        <f>PHONETIC(E1040)</f>
        <v>まじゅ</v>
      </c>
    </row>
    <row r="1041" spans="1:16" ht="20.100000000000001" hidden="1" customHeight="1" x14ac:dyDescent="0.2">
      <c r="A1041" s="8">
        <v>1040</v>
      </c>
      <c r="B1041" s="8" t="s">
        <v>695</v>
      </c>
      <c r="C1041" s="11">
        <v>45542</v>
      </c>
      <c r="D1041" s="8" t="s">
        <v>739</v>
      </c>
      <c r="E1041" s="8" t="s">
        <v>741</v>
      </c>
      <c r="F1041" s="8">
        <v>1</v>
      </c>
      <c r="G1041" s="8" t="s">
        <v>69</v>
      </c>
      <c r="H1041" s="8" t="s">
        <v>170</v>
      </c>
      <c r="I1041" s="8">
        <v>1.8</v>
      </c>
      <c r="J1041" s="10">
        <v>14.91</v>
      </c>
      <c r="K1041" s="7"/>
      <c r="L1041" s="10"/>
      <c r="M1041" s="10"/>
      <c r="N1041" s="8"/>
      <c r="O1041" s="5" t="str">
        <f>PHONETIC(D1041)</f>
        <v>ふじい</v>
      </c>
      <c r="P1041" s="5" t="str" ph="1">
        <f>PHONETIC(E1041)</f>
        <v>だいや</v>
      </c>
    </row>
    <row r="1042" spans="1:16" ht="20.100000000000001" hidden="1" customHeight="1" x14ac:dyDescent="0.2">
      <c r="A1042" s="8">
        <v>1041</v>
      </c>
      <c r="B1042" s="8" t="s">
        <v>695</v>
      </c>
      <c r="C1042" s="11">
        <v>45542</v>
      </c>
      <c r="D1042" s="8" t="s">
        <v>414</v>
      </c>
      <c r="E1042" s="8" t="s">
        <v>208</v>
      </c>
      <c r="F1042" s="8">
        <v>3</v>
      </c>
      <c r="G1042" s="8" t="s">
        <v>69</v>
      </c>
      <c r="H1042" s="8" t="s">
        <v>170</v>
      </c>
      <c r="I1042" s="8">
        <v>-0.7</v>
      </c>
      <c r="J1042" s="10">
        <v>12.66</v>
      </c>
      <c r="K1042" s="7"/>
      <c r="L1042" s="10"/>
      <c r="M1042" s="10"/>
      <c r="N1042" s="8"/>
      <c r="O1042" s="5" t="str">
        <f>PHONETIC(D1042)</f>
        <v>いとう</v>
      </c>
      <c r="P1042" s="5" t="str" ph="1">
        <f>PHONETIC(E1042)</f>
        <v>はるき</v>
      </c>
    </row>
    <row r="1043" spans="1:16" ht="20.100000000000001" hidden="1" customHeight="1" x14ac:dyDescent="0.2">
      <c r="A1043" s="8">
        <v>1042</v>
      </c>
      <c r="B1043" s="8" t="s">
        <v>695</v>
      </c>
      <c r="C1043" s="11">
        <v>45542</v>
      </c>
      <c r="D1043" s="8" t="s">
        <v>414</v>
      </c>
      <c r="E1043" s="8" t="s">
        <v>208</v>
      </c>
      <c r="F1043" s="8">
        <v>3</v>
      </c>
      <c r="G1043" s="8" t="s">
        <v>69</v>
      </c>
      <c r="H1043" s="8" t="s">
        <v>170</v>
      </c>
      <c r="I1043" s="8">
        <v>0.5</v>
      </c>
      <c r="J1043" s="10">
        <v>12.38</v>
      </c>
      <c r="K1043" s="7"/>
      <c r="L1043" s="10"/>
      <c r="M1043" s="10"/>
      <c r="N1043" s="8"/>
      <c r="O1043" s="5" t="str">
        <f>PHONETIC(D1043)</f>
        <v>いとう</v>
      </c>
      <c r="P1043" s="5" t="str" ph="1">
        <f>PHONETIC(E1043)</f>
        <v>はるき</v>
      </c>
    </row>
    <row r="1044" spans="1:16" ht="20.100000000000001" hidden="1" customHeight="1" x14ac:dyDescent="0.2">
      <c r="A1044" s="8">
        <v>1043</v>
      </c>
      <c r="B1044" s="8" t="s">
        <v>696</v>
      </c>
      <c r="C1044" s="11">
        <v>45577</v>
      </c>
      <c r="D1044" s="8" t="s">
        <v>236</v>
      </c>
      <c r="E1044" s="8" t="s">
        <v>130</v>
      </c>
      <c r="F1044" s="8">
        <v>6</v>
      </c>
      <c r="G1044" s="8" t="s">
        <v>71</v>
      </c>
      <c r="H1044" s="8" t="s">
        <v>948</v>
      </c>
      <c r="I1044" s="8"/>
      <c r="J1044" s="7">
        <v>129</v>
      </c>
      <c r="K1044" s="7"/>
      <c r="L1044" s="10"/>
      <c r="M1044" s="10"/>
      <c r="N1044" s="8"/>
      <c r="O1044" s="5" t="str">
        <f>PHONETIC(D1044)</f>
        <v>くらた</v>
      </c>
      <c r="P1044" s="5" t="str" ph="1">
        <f>PHONETIC(E1044)</f>
        <v>まきな</v>
      </c>
    </row>
    <row r="1045" spans="1:16" ht="20.100000000000001" hidden="1" customHeight="1" x14ac:dyDescent="0.2">
      <c r="A1045" s="8">
        <v>1044</v>
      </c>
      <c r="B1045" s="8" t="s">
        <v>696</v>
      </c>
      <c r="C1045" s="11">
        <v>45577</v>
      </c>
      <c r="D1045" s="8" t="s">
        <v>294</v>
      </c>
      <c r="E1045" s="8" t="s">
        <v>144</v>
      </c>
      <c r="F1045" s="8">
        <v>6</v>
      </c>
      <c r="G1045" s="8" t="s">
        <v>69</v>
      </c>
      <c r="H1045" s="8" t="s">
        <v>948</v>
      </c>
      <c r="I1045" s="8"/>
      <c r="J1045" s="7">
        <v>120</v>
      </c>
      <c r="K1045" s="7"/>
      <c r="L1045" s="10"/>
      <c r="M1045" s="10"/>
      <c r="N1045" s="8"/>
      <c r="O1045" s="5" t="str">
        <f>PHONETIC(D1045)</f>
        <v>たかぎ</v>
      </c>
      <c r="P1045" s="5" t="str" ph="1">
        <f>PHONETIC(E1045)</f>
        <v>おうすけ</v>
      </c>
    </row>
    <row r="1046" spans="1:16" ht="20.100000000000001" hidden="1" customHeight="1" x14ac:dyDescent="0.2">
      <c r="A1046" s="8">
        <v>1045</v>
      </c>
      <c r="B1046" s="8" t="s">
        <v>696</v>
      </c>
      <c r="C1046" s="11">
        <v>45577</v>
      </c>
      <c r="D1046" s="8" t="s">
        <v>294</v>
      </c>
      <c r="E1046" s="8" t="s">
        <v>43</v>
      </c>
      <c r="F1046" s="8" t="s">
        <v>354</v>
      </c>
      <c r="G1046" s="8" t="s">
        <v>69</v>
      </c>
      <c r="H1046" s="8" t="s">
        <v>948</v>
      </c>
      <c r="I1046" s="8"/>
      <c r="J1046" s="8" t="s">
        <v>974</v>
      </c>
      <c r="K1046" s="7"/>
      <c r="L1046" s="10"/>
      <c r="M1046" s="10"/>
      <c r="N1046" s="8"/>
      <c r="O1046" s="5" t="str">
        <f>PHONETIC(D1046)</f>
        <v>たかぎ</v>
      </c>
      <c r="P1046" s="5" t="str" ph="1">
        <f>PHONETIC(E1046)</f>
        <v>こうせい</v>
      </c>
    </row>
    <row r="1047" spans="1:16" ht="20.100000000000001" hidden="1" customHeight="1" x14ac:dyDescent="0.2">
      <c r="A1047" s="8">
        <v>1046</v>
      </c>
      <c r="B1047" s="8" t="s">
        <v>696</v>
      </c>
      <c r="C1047" s="11">
        <v>45577</v>
      </c>
      <c r="D1047" s="8" t="s">
        <v>327</v>
      </c>
      <c r="E1047" s="8" t="s">
        <v>206</v>
      </c>
      <c r="F1047" s="8">
        <v>4</v>
      </c>
      <c r="G1047" s="8" t="s">
        <v>71</v>
      </c>
      <c r="H1047" s="11" t="s">
        <v>765</v>
      </c>
      <c r="I1047" s="8">
        <v>0.5</v>
      </c>
      <c r="J1047" s="10">
        <v>15.69</v>
      </c>
      <c r="K1047" s="7"/>
      <c r="L1047" s="10"/>
      <c r="M1047" s="10"/>
      <c r="N1047" s="8"/>
      <c r="O1047" s="5" t="str">
        <f>PHONETIC(D1047)</f>
        <v>ふくむら</v>
      </c>
      <c r="P1047" s="5" t="str" ph="1">
        <f>PHONETIC(E1047)</f>
        <v>なつき</v>
      </c>
    </row>
    <row r="1048" spans="1:16" ht="20.100000000000001" customHeight="1" x14ac:dyDescent="0.2">
      <c r="A1048" s="8">
        <v>1047</v>
      </c>
      <c r="B1048" s="8" t="s">
        <v>696</v>
      </c>
      <c r="C1048" s="11">
        <v>45577</v>
      </c>
      <c r="D1048" s="8" t="s">
        <v>232</v>
      </c>
      <c r="E1048" s="8" t="s">
        <v>210</v>
      </c>
      <c r="F1048" s="8">
        <v>4</v>
      </c>
      <c r="G1048" s="8" t="s">
        <v>71</v>
      </c>
      <c r="H1048" s="11" t="s">
        <v>765</v>
      </c>
      <c r="I1048" s="8">
        <v>0.5</v>
      </c>
      <c r="J1048" s="10">
        <v>15.17</v>
      </c>
      <c r="K1048" s="7"/>
      <c r="L1048" s="10"/>
      <c r="M1048" s="10"/>
      <c r="N1048" s="8"/>
      <c r="O1048" s="5" t="str">
        <f>PHONETIC(D1048)</f>
        <v>まえだ</v>
      </c>
      <c r="P1048" s="5" t="str" ph="1">
        <f>PHONETIC(E1048)</f>
        <v>ななみ</v>
      </c>
    </row>
    <row r="1049" spans="1:16" ht="20.100000000000001" hidden="1" customHeight="1" x14ac:dyDescent="0.2">
      <c r="A1049" s="8">
        <v>1048</v>
      </c>
      <c r="B1049" s="8" t="s">
        <v>696</v>
      </c>
      <c r="C1049" s="11">
        <v>45577</v>
      </c>
      <c r="D1049" s="8" t="s">
        <v>230</v>
      </c>
      <c r="E1049" s="8" t="s">
        <v>742</v>
      </c>
      <c r="F1049" s="8" t="s">
        <v>307</v>
      </c>
      <c r="G1049" s="8" t="s">
        <v>69</v>
      </c>
      <c r="H1049" s="11" t="s">
        <v>765</v>
      </c>
      <c r="I1049" s="8"/>
      <c r="J1049" s="10">
        <v>11.86</v>
      </c>
      <c r="K1049" s="7"/>
      <c r="L1049" s="10"/>
      <c r="M1049" s="10"/>
      <c r="N1049" s="8"/>
      <c r="O1049" s="5" t="str">
        <f>PHONETIC(D1049)</f>
        <v>すずき</v>
      </c>
      <c r="P1049" s="5" t="str" ph="1">
        <f>PHONETIC(E1049)</f>
        <v>しょうた</v>
      </c>
    </row>
    <row r="1050" spans="1:16" ht="20.100000000000001" hidden="1" customHeight="1" x14ac:dyDescent="0.2">
      <c r="A1050" s="8">
        <v>1049</v>
      </c>
      <c r="B1050" s="8" t="s">
        <v>696</v>
      </c>
      <c r="C1050" s="11">
        <v>45577</v>
      </c>
      <c r="D1050" s="8" t="s">
        <v>309</v>
      </c>
      <c r="E1050" s="8" t="s">
        <v>153</v>
      </c>
      <c r="F1050" s="8" t="s">
        <v>354</v>
      </c>
      <c r="G1050" s="8" t="s">
        <v>69</v>
      </c>
      <c r="H1050" s="11" t="s">
        <v>765</v>
      </c>
      <c r="I1050" s="8">
        <v>0.1</v>
      </c>
      <c r="J1050" s="10">
        <v>12.25</v>
      </c>
      <c r="K1050" s="7"/>
      <c r="L1050" s="10"/>
      <c r="M1050" s="10"/>
      <c r="N1050" s="8"/>
      <c r="O1050" s="5" t="str">
        <f>PHONETIC(D1050)</f>
        <v>ときざわ</v>
      </c>
      <c r="P1050" s="5" t="str" ph="1">
        <f>PHONETIC(E1050)</f>
        <v>たいが</v>
      </c>
    </row>
    <row r="1051" spans="1:16" ht="20.100000000000001" hidden="1" customHeight="1" x14ac:dyDescent="0.2">
      <c r="A1051" s="8">
        <v>1050</v>
      </c>
      <c r="B1051" s="8" t="s">
        <v>696</v>
      </c>
      <c r="C1051" s="11">
        <v>45577</v>
      </c>
      <c r="D1051" s="8" t="s">
        <v>236</v>
      </c>
      <c r="E1051" s="8" t="s">
        <v>129</v>
      </c>
      <c r="F1051" s="8" t="s">
        <v>354</v>
      </c>
      <c r="G1051" s="8" t="s">
        <v>71</v>
      </c>
      <c r="H1051" s="8" t="s">
        <v>562</v>
      </c>
      <c r="I1051" s="8">
        <v>0.8</v>
      </c>
      <c r="J1051" s="10">
        <v>16.53</v>
      </c>
      <c r="K1051" s="7"/>
      <c r="L1051" s="10"/>
      <c r="M1051" s="10"/>
      <c r="N1051" s="8"/>
      <c r="O1051" s="5" t="str">
        <f>PHONETIC(D1051)</f>
        <v>くらた</v>
      </c>
      <c r="P1051" s="5" t="str" ph="1">
        <f>PHONETIC(E1051)</f>
        <v>もなみ</v>
      </c>
    </row>
    <row r="1052" spans="1:16" ht="20.100000000000001" hidden="1" customHeight="1" x14ac:dyDescent="0.2">
      <c r="A1052" s="8">
        <v>1051</v>
      </c>
      <c r="B1052" s="8" t="s">
        <v>696</v>
      </c>
      <c r="C1052" s="11">
        <v>45577</v>
      </c>
      <c r="D1052" s="8" t="s">
        <v>309</v>
      </c>
      <c r="E1052" s="8" t="s">
        <v>153</v>
      </c>
      <c r="F1052" s="8" t="s">
        <v>354</v>
      </c>
      <c r="G1052" s="8" t="s">
        <v>69</v>
      </c>
      <c r="H1052" s="11" t="s">
        <v>800</v>
      </c>
      <c r="I1052" s="8"/>
      <c r="J1052" s="10">
        <v>61.89</v>
      </c>
      <c r="K1052" s="7"/>
      <c r="L1052" s="10"/>
      <c r="M1052" s="10"/>
      <c r="N1052" s="8"/>
      <c r="O1052" s="5" t="str">
        <f>PHONETIC(D1052)</f>
        <v>ときざわ</v>
      </c>
      <c r="P1052" s="5" t="str" ph="1">
        <f>PHONETIC(E1052)</f>
        <v>たいが</v>
      </c>
    </row>
    <row r="1053" spans="1:16" ht="20.100000000000001" hidden="1" customHeight="1" x14ac:dyDescent="0.2">
      <c r="A1053" s="8">
        <v>1052</v>
      </c>
      <c r="B1053" s="8" t="s">
        <v>696</v>
      </c>
      <c r="C1053" s="11">
        <v>45577</v>
      </c>
      <c r="D1053" s="8" t="s">
        <v>236</v>
      </c>
      <c r="E1053" s="8" t="s">
        <v>130</v>
      </c>
      <c r="F1053" s="8">
        <v>6</v>
      </c>
      <c r="G1053" s="8" t="s">
        <v>71</v>
      </c>
      <c r="H1053" s="8" t="s">
        <v>359</v>
      </c>
      <c r="I1053" s="8">
        <v>0.9</v>
      </c>
      <c r="J1053" s="10">
        <v>13.57</v>
      </c>
      <c r="K1053" s="7"/>
      <c r="L1053" s="10"/>
      <c r="M1053" s="10"/>
      <c r="N1053" s="8"/>
      <c r="O1053" s="5" t="str">
        <f>PHONETIC(D1053)</f>
        <v>くらた</v>
      </c>
      <c r="P1053" s="5" t="str" ph="1">
        <f>PHONETIC(E1053)</f>
        <v>まきな</v>
      </c>
    </row>
    <row r="1054" spans="1:16" ht="20.100000000000001" hidden="1" customHeight="1" x14ac:dyDescent="0.2">
      <c r="A1054" s="8">
        <v>1053</v>
      </c>
      <c r="B1054" s="8" t="s">
        <v>696</v>
      </c>
      <c r="C1054" s="11">
        <v>45577</v>
      </c>
      <c r="D1054" s="8" t="s">
        <v>294</v>
      </c>
      <c r="E1054" s="8" t="s">
        <v>144</v>
      </c>
      <c r="F1054" s="8">
        <v>6</v>
      </c>
      <c r="G1054" s="8" t="s">
        <v>69</v>
      </c>
      <c r="H1054" s="8" t="s">
        <v>359</v>
      </c>
      <c r="I1054" s="8">
        <v>1.8</v>
      </c>
      <c r="J1054" s="10">
        <v>14.06</v>
      </c>
      <c r="K1054" s="7"/>
      <c r="L1054" s="10"/>
      <c r="M1054" s="10"/>
      <c r="N1054" s="8"/>
      <c r="O1054" s="5" t="str">
        <f>PHONETIC(D1054)</f>
        <v>たかぎ</v>
      </c>
      <c r="P1054" s="5" t="str" ph="1">
        <f>PHONETIC(E1054)</f>
        <v>おうすけ</v>
      </c>
    </row>
    <row r="1055" spans="1:16" ht="20.100000000000001" hidden="1" customHeight="1" x14ac:dyDescent="0.2">
      <c r="A1055" s="8">
        <v>1054</v>
      </c>
      <c r="B1055" s="8" t="s">
        <v>696</v>
      </c>
      <c r="C1055" s="11">
        <v>45577</v>
      </c>
      <c r="D1055" s="8" t="s">
        <v>229</v>
      </c>
      <c r="E1055" s="8" t="s">
        <v>131</v>
      </c>
      <c r="F1055" s="8">
        <v>5</v>
      </c>
      <c r="G1055" s="8" t="s">
        <v>69</v>
      </c>
      <c r="H1055" s="8" t="s">
        <v>359</v>
      </c>
      <c r="I1055" s="8"/>
      <c r="J1055" s="8" t="s">
        <v>974</v>
      </c>
      <c r="K1055" s="7"/>
      <c r="L1055" s="10"/>
      <c r="M1055" s="10"/>
      <c r="N1055" s="8"/>
      <c r="O1055" s="5" t="str">
        <f>PHONETIC(D1055)</f>
        <v>いくた</v>
      </c>
      <c r="P1055" s="5" t="str" ph="1">
        <f>PHONETIC(E1055)</f>
        <v>えいじ</v>
      </c>
    </row>
    <row r="1056" spans="1:16" ht="20.100000000000001" hidden="1" customHeight="1" x14ac:dyDescent="0.2">
      <c r="A1056" s="8">
        <v>1055</v>
      </c>
      <c r="B1056" s="8" t="s">
        <v>696</v>
      </c>
      <c r="C1056" s="11">
        <v>45577</v>
      </c>
      <c r="D1056" s="8" t="s">
        <v>236</v>
      </c>
      <c r="E1056" s="8" t="s">
        <v>129</v>
      </c>
      <c r="F1056" s="8" t="s">
        <v>354</v>
      </c>
      <c r="G1056" s="8" t="s">
        <v>71</v>
      </c>
      <c r="H1056" s="11" t="s">
        <v>817</v>
      </c>
      <c r="I1056" s="8"/>
      <c r="J1056" s="7">
        <v>155</v>
      </c>
      <c r="K1056" s="7"/>
      <c r="L1056" s="10"/>
      <c r="M1056" s="10"/>
      <c r="N1056" s="8"/>
      <c r="O1056" s="5" t="str">
        <f>PHONETIC(D1056)</f>
        <v>くらた</v>
      </c>
      <c r="P1056" s="5" t="str" ph="1">
        <f>PHONETIC(E1056)</f>
        <v>もなみ</v>
      </c>
    </row>
    <row r="1057" spans="1:16" ht="20.100000000000001" hidden="1" customHeight="1" x14ac:dyDescent="0.2">
      <c r="A1057" s="8">
        <v>1056</v>
      </c>
      <c r="B1057" s="8" t="s">
        <v>697</v>
      </c>
      <c r="C1057" s="11">
        <v>45585</v>
      </c>
      <c r="D1057" s="8"/>
      <c r="E1057" s="8" t="s">
        <v>792</v>
      </c>
      <c r="F1057" s="8"/>
      <c r="G1057" s="8"/>
      <c r="H1057" s="8" t="s">
        <v>168</v>
      </c>
      <c r="I1057" s="8"/>
      <c r="J1057" s="10" t="s">
        <v>793</v>
      </c>
      <c r="K1057" s="7"/>
      <c r="L1057" s="10"/>
      <c r="M1057" s="10"/>
      <c r="N1057" s="8"/>
      <c r="O1057" s="5" t="str">
        <f>PHONETIC(D1057)</f>
        <v/>
      </c>
      <c r="P1057" s="5" t="str" ph="1">
        <f>PHONETIC(E1057)</f>
        <v>えいじ・まきな・おうすけ・わかな</v>
      </c>
    </row>
    <row r="1058" spans="1:16" ht="20.100000000000001" hidden="1" customHeight="1" x14ac:dyDescent="0.2">
      <c r="A1058" s="8">
        <v>999</v>
      </c>
      <c r="B1058" s="8" t="s">
        <v>692</v>
      </c>
      <c r="C1058" s="11">
        <v>45507</v>
      </c>
      <c r="D1058" s="8"/>
      <c r="E1058" s="8" t="s">
        <v>808</v>
      </c>
      <c r="F1058" s="8"/>
      <c r="G1058" s="8" t="s">
        <v>71</v>
      </c>
      <c r="H1058" s="8" t="s">
        <v>168</v>
      </c>
      <c r="I1058" s="8"/>
      <c r="J1058" s="8">
        <v>61.34</v>
      </c>
      <c r="K1058" s="7"/>
      <c r="L1058" s="10"/>
      <c r="M1058" s="10"/>
      <c r="N1058" s="8"/>
      <c r="O1058" s="5" t="str">
        <f>PHONETIC(D1058)</f>
        <v/>
      </c>
      <c r="P1058" s="5" t="str" ph="1">
        <f>PHONETIC(E1058)</f>
        <v>ななみ・なつき・まきな・わかな</v>
      </c>
    </row>
    <row r="1059" spans="1:16" ht="20.100000000000001" hidden="1" customHeight="1" x14ac:dyDescent="0.2">
      <c r="A1059" s="8">
        <v>1058</v>
      </c>
      <c r="B1059" s="8" t="s">
        <v>697</v>
      </c>
      <c r="C1059" s="11">
        <v>45585</v>
      </c>
      <c r="D1059" s="8" t="s">
        <v>236</v>
      </c>
      <c r="E1059" s="8" t="s">
        <v>130</v>
      </c>
      <c r="F1059" s="8">
        <v>6</v>
      </c>
      <c r="G1059" s="8" t="s">
        <v>71</v>
      </c>
      <c r="H1059" s="8" t="s">
        <v>359</v>
      </c>
      <c r="I1059" s="8">
        <v>1.1000000000000001</v>
      </c>
      <c r="J1059" s="10">
        <v>13.33</v>
      </c>
      <c r="K1059" s="7"/>
      <c r="L1059" s="10"/>
      <c r="M1059" s="10"/>
      <c r="N1059" s="8" t="s">
        <v>161</v>
      </c>
      <c r="O1059" s="5" t="str">
        <f>PHONETIC(D1059)</f>
        <v>くらた</v>
      </c>
      <c r="P1059" s="5" t="str" ph="1">
        <f>PHONETIC(E1059)</f>
        <v>まきな</v>
      </c>
    </row>
    <row r="1060" spans="1:16" ht="20.100000000000001" hidden="1" customHeight="1" x14ac:dyDescent="0.2">
      <c r="A1060" s="8">
        <v>1059</v>
      </c>
      <c r="B1060" s="8" t="s">
        <v>697</v>
      </c>
      <c r="C1060" s="11">
        <v>45585</v>
      </c>
      <c r="D1060" s="8" t="s">
        <v>229</v>
      </c>
      <c r="E1060" s="8" t="s">
        <v>131</v>
      </c>
      <c r="F1060" s="8">
        <v>5</v>
      </c>
      <c r="G1060" s="8" t="s">
        <v>69</v>
      </c>
      <c r="H1060" s="8" t="s">
        <v>359</v>
      </c>
      <c r="I1060" s="8">
        <v>-0.2</v>
      </c>
      <c r="J1060" s="10">
        <v>15.04</v>
      </c>
      <c r="K1060" s="7"/>
      <c r="L1060" s="10"/>
      <c r="M1060" s="10"/>
      <c r="N1060" s="8" t="s">
        <v>791</v>
      </c>
      <c r="O1060" s="5" t="str">
        <f>PHONETIC(D1060)</f>
        <v>いくた</v>
      </c>
      <c r="P1060" s="5" t="str" ph="1">
        <f>PHONETIC(E1060)</f>
        <v>えいじ</v>
      </c>
    </row>
    <row r="1061" spans="1:16" ht="20.100000000000001" hidden="1" customHeight="1" x14ac:dyDescent="0.2">
      <c r="A1061" s="8">
        <v>1060</v>
      </c>
      <c r="B1061" s="8" t="s">
        <v>697</v>
      </c>
      <c r="C1061" s="11">
        <v>45585</v>
      </c>
      <c r="D1061" s="8" t="s">
        <v>294</v>
      </c>
      <c r="E1061" s="8" t="s">
        <v>144</v>
      </c>
      <c r="F1061" s="8">
        <v>6</v>
      </c>
      <c r="G1061" s="8" t="s">
        <v>69</v>
      </c>
      <c r="H1061" s="8" t="s">
        <v>359</v>
      </c>
      <c r="I1061" s="8">
        <v>-0.2</v>
      </c>
      <c r="J1061" s="10">
        <v>14.39</v>
      </c>
      <c r="K1061" s="7"/>
      <c r="L1061" s="10"/>
      <c r="M1061" s="10"/>
      <c r="N1061" s="8" t="s">
        <v>796</v>
      </c>
      <c r="O1061" s="5" t="str">
        <f>PHONETIC(D1061)</f>
        <v>たかぎ</v>
      </c>
      <c r="P1061" s="5" t="str" ph="1">
        <f>PHONETIC(E1061)</f>
        <v>おうすけ</v>
      </c>
    </row>
    <row r="1062" spans="1:16" ht="20.100000000000001" hidden="1" customHeight="1" x14ac:dyDescent="0.2">
      <c r="A1062" s="8">
        <v>1061</v>
      </c>
      <c r="B1062" s="8" t="s">
        <v>697</v>
      </c>
      <c r="C1062" s="11">
        <v>45585</v>
      </c>
      <c r="D1062" s="8" t="s">
        <v>327</v>
      </c>
      <c r="E1062" s="8" t="s">
        <v>206</v>
      </c>
      <c r="F1062" s="8">
        <v>4</v>
      </c>
      <c r="G1062" s="8" t="s">
        <v>71</v>
      </c>
      <c r="H1062" s="8" t="s">
        <v>953</v>
      </c>
      <c r="I1062" s="8">
        <v>1.1000000000000001</v>
      </c>
      <c r="J1062" s="10" t="s">
        <v>795</v>
      </c>
      <c r="K1062" s="7"/>
      <c r="L1062" s="10"/>
      <c r="M1062" s="10"/>
      <c r="N1062" s="8" t="s">
        <v>161</v>
      </c>
      <c r="O1062" s="5" t="str">
        <f>PHONETIC(D1062)</f>
        <v>ふくむら</v>
      </c>
      <c r="P1062" s="5" t="str" ph="1">
        <f>PHONETIC(E1062)</f>
        <v>なつき</v>
      </c>
    </row>
    <row r="1063" spans="1:16" ht="20.100000000000001" hidden="1" customHeight="1" x14ac:dyDescent="0.2">
      <c r="A1063" s="8">
        <v>1062</v>
      </c>
      <c r="B1063" s="8" t="s">
        <v>697</v>
      </c>
      <c r="C1063" s="11">
        <v>45585</v>
      </c>
      <c r="D1063" s="8" t="s">
        <v>231</v>
      </c>
      <c r="E1063" s="8" t="s">
        <v>133</v>
      </c>
      <c r="F1063" s="8">
        <v>5</v>
      </c>
      <c r="G1063" s="8" t="s">
        <v>71</v>
      </c>
      <c r="H1063" s="8" t="s">
        <v>953</v>
      </c>
      <c r="I1063" s="8">
        <v>-0.1</v>
      </c>
      <c r="J1063" s="10" t="s">
        <v>794</v>
      </c>
      <c r="K1063" s="7"/>
      <c r="L1063" s="10"/>
      <c r="M1063" s="10"/>
      <c r="N1063" s="8"/>
      <c r="O1063" s="5" t="str">
        <f>PHONETIC(D1063)</f>
        <v>やまざき</v>
      </c>
      <c r="P1063" s="5" t="str" ph="1">
        <f>PHONETIC(E1063)</f>
        <v>わかな</v>
      </c>
    </row>
    <row r="1064" spans="1:16" ht="20.100000000000001" hidden="1" customHeight="1" x14ac:dyDescent="0.2">
      <c r="A1064" s="8">
        <v>1063</v>
      </c>
      <c r="B1064" s="8" t="s">
        <v>758</v>
      </c>
      <c r="C1064" s="11">
        <v>45591</v>
      </c>
      <c r="D1064" s="8" t="s">
        <v>743</v>
      </c>
      <c r="E1064" s="8" t="s">
        <v>729</v>
      </c>
      <c r="F1064" s="8">
        <v>5</v>
      </c>
      <c r="G1064" s="8" t="s">
        <v>69</v>
      </c>
      <c r="H1064" s="11" t="s">
        <v>765</v>
      </c>
      <c r="I1064" s="8">
        <v>-1.2</v>
      </c>
      <c r="J1064" s="10">
        <v>16.05</v>
      </c>
      <c r="K1064" s="7">
        <v>64</v>
      </c>
      <c r="L1064" s="10">
        <f>K1064/J1064</f>
        <v>3.9875389408099688</v>
      </c>
      <c r="M1064" s="10">
        <f>100/K1064</f>
        <v>1.5625</v>
      </c>
      <c r="N1064" s="8"/>
      <c r="O1064" s="5" t="str">
        <f>PHONETIC(D1064)</f>
        <v>ひきた</v>
      </c>
      <c r="P1064" s="5" t="str" ph="1">
        <f>PHONETIC(E1064)</f>
        <v>あさひ</v>
      </c>
    </row>
    <row r="1065" spans="1:16" ht="20.100000000000001" hidden="1" customHeight="1" x14ac:dyDescent="0.2">
      <c r="A1065" s="8">
        <v>1064</v>
      </c>
      <c r="B1065" s="8" t="s">
        <v>758</v>
      </c>
      <c r="C1065" s="11">
        <v>45591</v>
      </c>
      <c r="D1065" s="8" t="s">
        <v>230</v>
      </c>
      <c r="E1065" s="8" t="s">
        <v>141</v>
      </c>
      <c r="F1065" s="8">
        <v>6</v>
      </c>
      <c r="G1065" s="8" t="s">
        <v>69</v>
      </c>
      <c r="H1065" s="11" t="s">
        <v>765</v>
      </c>
      <c r="I1065" s="8">
        <v>-0.4</v>
      </c>
      <c r="J1065" s="10">
        <v>15.73</v>
      </c>
      <c r="K1065" s="7">
        <v>58</v>
      </c>
      <c r="L1065" s="10">
        <f>K1065/J1065</f>
        <v>3.6872218690400507</v>
      </c>
      <c r="M1065" s="10">
        <f>100/K1065</f>
        <v>1.7241379310344827</v>
      </c>
      <c r="N1065" s="8"/>
      <c r="O1065" s="5" t="str">
        <f>PHONETIC(D1065)</f>
        <v>すずき</v>
      </c>
      <c r="P1065" s="5" t="str" ph="1">
        <f>PHONETIC(E1065)</f>
        <v>りおと</v>
      </c>
    </row>
    <row r="1066" spans="1:16" ht="20.100000000000001" hidden="1" customHeight="1" x14ac:dyDescent="0.2">
      <c r="A1066" s="8">
        <v>1065</v>
      </c>
      <c r="B1066" s="8" t="s">
        <v>758</v>
      </c>
      <c r="C1066" s="11">
        <v>45591</v>
      </c>
      <c r="D1066" s="8"/>
      <c r="E1066" s="8" t="s">
        <v>845</v>
      </c>
      <c r="F1066" s="8"/>
      <c r="G1066" s="8" t="s">
        <v>844</v>
      </c>
      <c r="H1066" s="8" t="s">
        <v>168</v>
      </c>
      <c r="I1066" s="8"/>
      <c r="J1066" s="10">
        <v>59.05</v>
      </c>
      <c r="K1066" s="7"/>
      <c r="L1066" s="10"/>
      <c r="M1066" s="10"/>
      <c r="N1066" s="8"/>
      <c r="O1066" s="5" t="str">
        <f>PHONETIC(D1066)</f>
        <v/>
      </c>
      <c r="P1066" s="5" t="str" ph="1">
        <f>PHONETIC(E1066)</f>
        <v>えいじ・まきな・りおと・わかな</v>
      </c>
    </row>
    <row r="1067" spans="1:16" ht="20.100000000000001" hidden="1" customHeight="1" x14ac:dyDescent="0.2">
      <c r="A1067" s="8">
        <v>1066</v>
      </c>
      <c r="B1067" s="8" t="s">
        <v>758</v>
      </c>
      <c r="C1067" s="11">
        <v>45591</v>
      </c>
      <c r="D1067" s="8"/>
      <c r="E1067" s="8" t="s">
        <v>841</v>
      </c>
      <c r="F1067" s="8"/>
      <c r="G1067" s="8" t="s">
        <v>69</v>
      </c>
      <c r="H1067" s="8" t="s">
        <v>168</v>
      </c>
      <c r="I1067" s="8"/>
      <c r="J1067" s="10">
        <v>64.22</v>
      </c>
      <c r="K1067" s="7"/>
      <c r="L1067" s="10"/>
      <c r="M1067" s="10"/>
      <c r="N1067" s="8"/>
      <c r="O1067" s="5" t="str">
        <f>PHONETIC(D1067)</f>
        <v/>
      </c>
      <c r="P1067" s="5" t="str" ph="1">
        <f>PHONETIC(E1067)</f>
        <v>ゆづき・はるき・こうき・とうき</v>
      </c>
    </row>
    <row r="1068" spans="1:16" ht="20.100000000000001" customHeight="1" x14ac:dyDescent="0.2">
      <c r="A1068" s="8">
        <v>1082</v>
      </c>
      <c r="B1068" s="8" t="s">
        <v>698</v>
      </c>
      <c r="C1068" s="11">
        <v>45600</v>
      </c>
      <c r="D1068" s="8" t="s">
        <v>232</v>
      </c>
      <c r="E1068" s="8" t="s">
        <v>210</v>
      </c>
      <c r="F1068" s="8">
        <v>4</v>
      </c>
      <c r="G1068" s="8" t="s">
        <v>71</v>
      </c>
      <c r="H1068" s="11" t="s">
        <v>765</v>
      </c>
      <c r="I1068" s="8">
        <v>-0.3</v>
      </c>
      <c r="J1068" s="10">
        <v>15.4</v>
      </c>
      <c r="K1068" s="7"/>
      <c r="L1068" s="10"/>
      <c r="M1068" s="10"/>
      <c r="N1068" s="8"/>
      <c r="O1068" s="5" t="str">
        <f>PHONETIC(D1068)</f>
        <v>まえだ</v>
      </c>
      <c r="P1068" s="5" t="str" ph="1">
        <f>PHONETIC(E1068)</f>
        <v>ななみ</v>
      </c>
    </row>
    <row r="1069" spans="1:16" ht="20.100000000000001" hidden="1" customHeight="1" x14ac:dyDescent="0.2">
      <c r="A1069" s="8">
        <v>1038</v>
      </c>
      <c r="B1069" s="8" t="s">
        <v>695</v>
      </c>
      <c r="C1069" s="11">
        <v>45542</v>
      </c>
      <c r="D1069" s="8" t="s">
        <v>232</v>
      </c>
      <c r="E1069" s="8" t="s">
        <v>210</v>
      </c>
      <c r="F1069" s="8">
        <v>4</v>
      </c>
      <c r="G1069" s="8" t="s">
        <v>71</v>
      </c>
      <c r="H1069" s="8" t="s">
        <v>170</v>
      </c>
      <c r="I1069" s="8">
        <v>0</v>
      </c>
      <c r="J1069" s="10">
        <v>12.5</v>
      </c>
      <c r="K1069" s="7"/>
      <c r="L1069" s="10"/>
      <c r="M1069" s="10"/>
      <c r="N1069" s="8"/>
      <c r="O1069" s="5" t="str">
        <f>PHONETIC(D1069)</f>
        <v>まえだ</v>
      </c>
      <c r="P1069" s="5" t="str" ph="1">
        <f>PHONETIC(E1069)</f>
        <v>ななみ</v>
      </c>
    </row>
    <row r="1070" spans="1:16" ht="20.100000000000001" hidden="1" customHeight="1" x14ac:dyDescent="0.2">
      <c r="A1070" s="8">
        <v>1069</v>
      </c>
      <c r="B1070" s="8" t="s">
        <v>758</v>
      </c>
      <c r="C1070" s="11">
        <v>45591</v>
      </c>
      <c r="D1070" s="8" t="s">
        <v>414</v>
      </c>
      <c r="E1070" s="8" t="s">
        <v>208</v>
      </c>
      <c r="F1070" s="8">
        <v>3</v>
      </c>
      <c r="G1070" s="8" t="s">
        <v>69</v>
      </c>
      <c r="H1070" s="8" t="s">
        <v>167</v>
      </c>
      <c r="I1070" s="8">
        <v>1.3</v>
      </c>
      <c r="J1070" s="10">
        <v>9.34</v>
      </c>
      <c r="K1070" s="7"/>
      <c r="L1070" s="10"/>
      <c r="M1070" s="10"/>
      <c r="N1070" s="8"/>
      <c r="O1070" s="5" t="str">
        <f>PHONETIC(D1070)</f>
        <v>いとう</v>
      </c>
      <c r="P1070" s="5" t="str" ph="1">
        <f>PHONETIC(E1070)</f>
        <v>はるき</v>
      </c>
    </row>
    <row r="1071" spans="1:16" ht="20.100000000000001" hidden="1" customHeight="1" x14ac:dyDescent="0.2">
      <c r="A1071" s="8">
        <v>1070</v>
      </c>
      <c r="B1071" s="8" t="s">
        <v>758</v>
      </c>
      <c r="C1071" s="11">
        <v>45591</v>
      </c>
      <c r="D1071" s="8" t="s">
        <v>414</v>
      </c>
      <c r="E1071" s="8" t="s">
        <v>208</v>
      </c>
      <c r="F1071" s="8">
        <v>3</v>
      </c>
      <c r="G1071" s="8" t="s">
        <v>69</v>
      </c>
      <c r="H1071" s="8" t="s">
        <v>167</v>
      </c>
      <c r="I1071" s="8">
        <v>0.6</v>
      </c>
      <c r="J1071" s="10">
        <v>9.31</v>
      </c>
      <c r="K1071" s="26">
        <v>40</v>
      </c>
      <c r="L1071" s="10">
        <f>K1071/J1071</f>
        <v>4.2964554242749733</v>
      </c>
      <c r="M1071" s="10">
        <f>60/K1071</f>
        <v>1.5</v>
      </c>
      <c r="N1071" s="8" t="s">
        <v>836</v>
      </c>
      <c r="O1071" s="5" t="str">
        <f>PHONETIC(D1071)</f>
        <v>いとう</v>
      </c>
      <c r="P1071" s="5" t="str" ph="1">
        <f>PHONETIC(E1071)</f>
        <v>はるき</v>
      </c>
    </row>
    <row r="1072" spans="1:16" ht="20.100000000000001" hidden="1" customHeight="1" x14ac:dyDescent="0.2">
      <c r="A1072" s="8">
        <v>1071</v>
      </c>
      <c r="B1072" s="8" t="s">
        <v>758</v>
      </c>
      <c r="C1072" s="11">
        <v>45591</v>
      </c>
      <c r="D1072" s="8" t="s">
        <v>364</v>
      </c>
      <c r="E1072" s="8" t="s">
        <v>209</v>
      </c>
      <c r="F1072" s="8">
        <v>3</v>
      </c>
      <c r="G1072" s="8" t="s">
        <v>69</v>
      </c>
      <c r="H1072" s="8" t="s">
        <v>167</v>
      </c>
      <c r="I1072" s="8">
        <v>0.6</v>
      </c>
      <c r="J1072" s="10">
        <v>9.82</v>
      </c>
      <c r="K1072" s="7"/>
      <c r="L1072" s="10"/>
      <c r="M1072" s="10"/>
      <c r="N1072" s="8"/>
      <c r="O1072" s="5" t="str">
        <f>PHONETIC(D1072)</f>
        <v>きし</v>
      </c>
      <c r="P1072" s="5" t="str" ph="1">
        <f>PHONETIC(E1072)</f>
        <v>とうき</v>
      </c>
    </row>
    <row r="1073" spans="1:16" ht="20.100000000000001" hidden="1" customHeight="1" x14ac:dyDescent="0.2">
      <c r="A1073" s="8">
        <v>1072</v>
      </c>
      <c r="B1073" s="8" t="s">
        <v>758</v>
      </c>
      <c r="C1073" s="11">
        <v>45591</v>
      </c>
      <c r="D1073" s="8" t="s">
        <v>355</v>
      </c>
      <c r="E1073" s="8" t="s">
        <v>212</v>
      </c>
      <c r="F1073" s="8">
        <v>3</v>
      </c>
      <c r="G1073" s="8" t="s">
        <v>69</v>
      </c>
      <c r="H1073" s="8" t="s">
        <v>167</v>
      </c>
      <c r="I1073" s="8">
        <v>0.9</v>
      </c>
      <c r="J1073" s="10">
        <v>9.9</v>
      </c>
      <c r="K1073" s="7"/>
      <c r="L1073" s="10"/>
      <c r="M1073" s="10"/>
      <c r="N1073" s="8"/>
      <c r="O1073" s="5" t="str">
        <f>PHONETIC(D1073)</f>
        <v>かわぐち</v>
      </c>
      <c r="P1073" s="5" t="str" ph="1">
        <f>PHONETIC(E1073)</f>
        <v>こうき</v>
      </c>
    </row>
    <row r="1074" spans="1:16" ht="20.100000000000001" hidden="1" customHeight="1" x14ac:dyDescent="0.2">
      <c r="A1074" s="8">
        <v>1073</v>
      </c>
      <c r="B1074" s="8" t="s">
        <v>758</v>
      </c>
      <c r="C1074" s="11">
        <v>45591</v>
      </c>
      <c r="D1074" s="8" t="s">
        <v>706</v>
      </c>
      <c r="E1074" s="8" t="s">
        <v>707</v>
      </c>
      <c r="F1074" s="8">
        <v>3</v>
      </c>
      <c r="G1074" s="8" t="s">
        <v>69</v>
      </c>
      <c r="H1074" s="8" t="s">
        <v>218</v>
      </c>
      <c r="I1074" s="8">
        <v>1.1000000000000001</v>
      </c>
      <c r="J1074" s="10">
        <v>11.9</v>
      </c>
      <c r="K1074" s="7"/>
      <c r="L1074" s="10"/>
      <c r="M1074" s="10"/>
      <c r="N1074" s="8"/>
      <c r="O1074" s="5" t="str">
        <f>PHONETIC(D1074)</f>
        <v>はれさわ</v>
      </c>
      <c r="P1074" s="5" t="str" ph="1">
        <f>PHONETIC(E1074)</f>
        <v>ゆづき</v>
      </c>
    </row>
    <row r="1075" spans="1:16" ht="20.100000000000001" hidden="1" customHeight="1" x14ac:dyDescent="0.2">
      <c r="A1075" s="8">
        <v>1074</v>
      </c>
      <c r="B1075" s="8" t="s">
        <v>758</v>
      </c>
      <c r="C1075" s="11">
        <v>45591</v>
      </c>
      <c r="D1075" s="8" t="s">
        <v>231</v>
      </c>
      <c r="E1075" s="8" t="s">
        <v>133</v>
      </c>
      <c r="F1075" s="8">
        <v>5</v>
      </c>
      <c r="G1075" s="8" t="s">
        <v>71</v>
      </c>
      <c r="H1075" s="8" t="s">
        <v>359</v>
      </c>
      <c r="I1075" s="8">
        <v>-0.2</v>
      </c>
      <c r="J1075" s="10">
        <v>16.850000000000001</v>
      </c>
      <c r="K1075" s="7"/>
      <c r="L1075" s="10"/>
      <c r="M1075" s="10"/>
      <c r="N1075" s="8"/>
      <c r="O1075" s="5" t="str">
        <f>PHONETIC(D1075)</f>
        <v>やまざき</v>
      </c>
      <c r="P1075" s="5" t="str" ph="1">
        <f>PHONETIC(E1075)</f>
        <v>わかな</v>
      </c>
    </row>
    <row r="1076" spans="1:16" ht="20.100000000000001" hidden="1" customHeight="1" x14ac:dyDescent="0.2">
      <c r="A1076" s="8">
        <v>1075</v>
      </c>
      <c r="B1076" s="8" t="s">
        <v>758</v>
      </c>
      <c r="C1076" s="11">
        <v>45591</v>
      </c>
      <c r="D1076" s="8" t="s">
        <v>236</v>
      </c>
      <c r="E1076" s="8" t="s">
        <v>130</v>
      </c>
      <c r="F1076" s="8">
        <v>6</v>
      </c>
      <c r="G1076" s="8" t="s">
        <v>71</v>
      </c>
      <c r="H1076" s="8" t="s">
        <v>359</v>
      </c>
      <c r="I1076" s="8">
        <v>0</v>
      </c>
      <c r="J1076" s="10">
        <v>13.27</v>
      </c>
      <c r="K1076" s="7"/>
      <c r="L1076" s="10"/>
      <c r="M1076" s="10"/>
      <c r="N1076" s="8" t="s">
        <v>848</v>
      </c>
      <c r="O1076" s="5" t="str">
        <f>PHONETIC(D1076)</f>
        <v>くらた</v>
      </c>
      <c r="P1076" s="5" t="str" ph="1">
        <f>PHONETIC(E1076)</f>
        <v>まきな</v>
      </c>
    </row>
    <row r="1077" spans="1:16" ht="20.100000000000001" hidden="1" customHeight="1" x14ac:dyDescent="0.2">
      <c r="A1077" s="8">
        <v>1076</v>
      </c>
      <c r="B1077" s="8" t="s">
        <v>758</v>
      </c>
      <c r="C1077" s="11">
        <v>45591</v>
      </c>
      <c r="D1077" s="8" t="s">
        <v>229</v>
      </c>
      <c r="E1077" s="8" t="s">
        <v>131</v>
      </c>
      <c r="F1077" s="8">
        <v>5</v>
      </c>
      <c r="G1077" s="8" t="s">
        <v>69</v>
      </c>
      <c r="H1077" s="8" t="s">
        <v>359</v>
      </c>
      <c r="I1077" s="8">
        <v>-0.4</v>
      </c>
      <c r="J1077" s="10">
        <v>14.24</v>
      </c>
      <c r="K1077" s="7"/>
      <c r="L1077" s="10"/>
      <c r="M1077" s="10"/>
      <c r="N1077" s="8" t="s">
        <v>842</v>
      </c>
      <c r="O1077" s="5" t="str">
        <f>PHONETIC(D1077)</f>
        <v>いくた</v>
      </c>
      <c r="P1077" s="5" t="str" ph="1">
        <f>PHONETIC(E1077)</f>
        <v>えいじ</v>
      </c>
    </row>
    <row r="1078" spans="1:16" ht="20.100000000000001" hidden="1" customHeight="1" x14ac:dyDescent="0.2">
      <c r="A1078" s="8">
        <v>1077</v>
      </c>
      <c r="B1078" s="8" t="s">
        <v>758</v>
      </c>
      <c r="C1078" s="11">
        <v>45591</v>
      </c>
      <c r="D1078" s="8" t="s">
        <v>294</v>
      </c>
      <c r="E1078" s="8" t="s">
        <v>144</v>
      </c>
      <c r="F1078" s="8">
        <v>6</v>
      </c>
      <c r="G1078" s="8" t="s">
        <v>69</v>
      </c>
      <c r="H1078" s="8" t="s">
        <v>359</v>
      </c>
      <c r="I1078" s="8"/>
      <c r="J1078" s="8" t="s">
        <v>974</v>
      </c>
      <c r="K1078" s="7"/>
      <c r="L1078" s="10"/>
      <c r="M1078" s="10"/>
      <c r="N1078" s="8"/>
      <c r="O1078" s="5" t="str">
        <f>PHONETIC(D1078)</f>
        <v>たかぎ</v>
      </c>
      <c r="P1078" s="5" t="str" ph="1">
        <f>PHONETIC(E1078)</f>
        <v>おうすけ</v>
      </c>
    </row>
    <row r="1079" spans="1:16" ht="20.100000000000001" hidden="1" customHeight="1" x14ac:dyDescent="0.2">
      <c r="A1079" s="8">
        <v>1078</v>
      </c>
      <c r="B1079" s="8" t="s">
        <v>758</v>
      </c>
      <c r="C1079" s="11">
        <v>45591</v>
      </c>
      <c r="D1079" s="8" t="s">
        <v>327</v>
      </c>
      <c r="E1079" s="8" t="s">
        <v>206</v>
      </c>
      <c r="F1079" s="8">
        <v>4</v>
      </c>
      <c r="G1079" s="8" t="s">
        <v>71</v>
      </c>
      <c r="H1079" s="8" t="s">
        <v>835</v>
      </c>
      <c r="I1079" s="8"/>
      <c r="J1079" s="10" t="s">
        <v>839</v>
      </c>
      <c r="K1079" s="7"/>
      <c r="L1079" s="10"/>
      <c r="M1079" s="10"/>
      <c r="N1079" s="8"/>
      <c r="O1079" s="5" t="str">
        <f>PHONETIC(D1079)</f>
        <v>ふくむら</v>
      </c>
      <c r="P1079" s="5" t="str" ph="1">
        <f>PHONETIC(E1079)</f>
        <v>なつき</v>
      </c>
    </row>
    <row r="1080" spans="1:16" ht="20.100000000000001" hidden="1" customHeight="1" x14ac:dyDescent="0.2">
      <c r="A1080" s="8">
        <v>1079</v>
      </c>
      <c r="B1080" s="8" t="s">
        <v>758</v>
      </c>
      <c r="C1080" s="11">
        <v>45591</v>
      </c>
      <c r="D1080" s="8" t="s">
        <v>236</v>
      </c>
      <c r="E1080" s="8" t="s">
        <v>130</v>
      </c>
      <c r="F1080" s="8">
        <v>6</v>
      </c>
      <c r="G1080" s="8" t="s">
        <v>71</v>
      </c>
      <c r="H1080" s="8" t="s">
        <v>837</v>
      </c>
      <c r="I1080" s="8"/>
      <c r="J1080" s="7">
        <v>125</v>
      </c>
      <c r="K1080" s="7"/>
      <c r="L1080" s="10"/>
      <c r="M1080" s="10"/>
      <c r="N1080" s="8" t="s">
        <v>849</v>
      </c>
      <c r="O1080" s="5" t="str">
        <f>PHONETIC(D1080)</f>
        <v>くらた</v>
      </c>
      <c r="P1080" s="5" t="str" ph="1">
        <f>PHONETIC(E1080)</f>
        <v>まきな</v>
      </c>
    </row>
    <row r="1081" spans="1:16" ht="20.100000000000001" hidden="1" customHeight="1" x14ac:dyDescent="0.2">
      <c r="A1081" s="8">
        <v>1080</v>
      </c>
      <c r="B1081" s="8" t="s">
        <v>758</v>
      </c>
      <c r="C1081" s="11">
        <v>45591</v>
      </c>
      <c r="D1081" s="8" t="s">
        <v>327</v>
      </c>
      <c r="E1081" s="8" t="s">
        <v>206</v>
      </c>
      <c r="F1081" s="8">
        <v>4</v>
      </c>
      <c r="G1081" s="8" t="s">
        <v>71</v>
      </c>
      <c r="H1081" s="8" t="s">
        <v>953</v>
      </c>
      <c r="I1081" s="8">
        <v>0.6</v>
      </c>
      <c r="J1081" s="10" t="s">
        <v>838</v>
      </c>
      <c r="K1081" s="7"/>
      <c r="L1081" s="10"/>
      <c r="M1081" s="10"/>
      <c r="N1081" s="8" t="s">
        <v>840</v>
      </c>
      <c r="O1081" s="5" t="str">
        <f>PHONETIC(D1081)</f>
        <v>ふくむら</v>
      </c>
      <c r="P1081" s="5" t="str" ph="1">
        <f>PHONETIC(E1081)</f>
        <v>なつき</v>
      </c>
    </row>
    <row r="1082" spans="1:16" ht="20.100000000000001" hidden="1" customHeight="1" x14ac:dyDescent="0.2">
      <c r="A1082" s="8">
        <v>1081</v>
      </c>
      <c r="B1082" s="8" t="s">
        <v>758</v>
      </c>
      <c r="C1082" s="11">
        <v>45591</v>
      </c>
      <c r="D1082" s="8" t="s">
        <v>231</v>
      </c>
      <c r="E1082" s="8" t="s">
        <v>133</v>
      </c>
      <c r="F1082" s="8">
        <v>5</v>
      </c>
      <c r="G1082" s="8" t="s">
        <v>71</v>
      </c>
      <c r="H1082" s="8" t="s">
        <v>953</v>
      </c>
      <c r="I1082" s="8">
        <v>0.7</v>
      </c>
      <c r="J1082" s="10" t="s">
        <v>843</v>
      </c>
      <c r="K1082" s="7"/>
      <c r="L1082" s="10"/>
      <c r="M1082" s="10"/>
      <c r="N1082" s="8"/>
      <c r="O1082" s="5" t="str">
        <f>PHONETIC(D1082)</f>
        <v>やまざき</v>
      </c>
      <c r="P1082" s="5" t="str" ph="1">
        <f>PHONETIC(E1082)</f>
        <v>わかな</v>
      </c>
    </row>
    <row r="1083" spans="1:16" ht="20.100000000000001" hidden="1" customHeight="1" x14ac:dyDescent="0.2">
      <c r="A1083" s="8">
        <v>1057</v>
      </c>
      <c r="B1083" s="8" t="s">
        <v>697</v>
      </c>
      <c r="C1083" s="11">
        <v>45585</v>
      </c>
      <c r="D1083" s="8" t="s">
        <v>232</v>
      </c>
      <c r="E1083" s="8" t="s">
        <v>210</v>
      </c>
      <c r="F1083" s="8">
        <v>4</v>
      </c>
      <c r="G1083" s="8" t="s">
        <v>71</v>
      </c>
      <c r="H1083" s="8" t="s">
        <v>170</v>
      </c>
      <c r="I1083" s="8">
        <v>1.8</v>
      </c>
      <c r="J1083" s="10">
        <v>12.14</v>
      </c>
      <c r="K1083" s="7">
        <v>51</v>
      </c>
      <c r="L1083" s="10">
        <f>K1083/J1083</f>
        <v>4.2009884678747937</v>
      </c>
      <c r="M1083" s="10">
        <f>80/K1083</f>
        <v>1.5686274509803921</v>
      </c>
      <c r="N1083" s="8" t="s">
        <v>776</v>
      </c>
      <c r="O1083" s="5" t="str">
        <f>PHONETIC(D1083)</f>
        <v>まえだ</v>
      </c>
      <c r="P1083" s="5" t="str" ph="1">
        <f>PHONETIC(E1083)</f>
        <v>ななみ</v>
      </c>
    </row>
    <row r="1084" spans="1:16" ht="20.100000000000001" hidden="1" customHeight="1" x14ac:dyDescent="0.2">
      <c r="A1084" s="8">
        <v>1083</v>
      </c>
      <c r="B1084" s="8" t="s">
        <v>698</v>
      </c>
      <c r="C1084" s="11">
        <v>45600</v>
      </c>
      <c r="D1084" s="8" t="s">
        <v>236</v>
      </c>
      <c r="E1084" s="8" t="s">
        <v>130</v>
      </c>
      <c r="F1084" s="8">
        <v>6</v>
      </c>
      <c r="G1084" s="8" t="s">
        <v>71</v>
      </c>
      <c r="H1084" s="11" t="s">
        <v>765</v>
      </c>
      <c r="I1084" s="8">
        <v>-2</v>
      </c>
      <c r="J1084" s="10">
        <v>14.52</v>
      </c>
      <c r="K1084" s="7"/>
      <c r="L1084" s="10"/>
      <c r="M1084" s="10"/>
      <c r="N1084" s="8"/>
      <c r="O1084" s="5" t="str">
        <f t="shared" ref="O1059:O1090" si="18">PHONETIC(D1084)</f>
        <v>くらた</v>
      </c>
      <c r="P1084" s="5" t="str" ph="1">
        <f t="shared" ref="P1059:P1090" si="19">PHONETIC(E1084)</f>
        <v>まきな</v>
      </c>
    </row>
    <row r="1085" spans="1:16" ht="20.100000000000001" hidden="1" customHeight="1" x14ac:dyDescent="0.2">
      <c r="A1085" s="8">
        <v>1084</v>
      </c>
      <c r="B1085" s="8" t="s">
        <v>698</v>
      </c>
      <c r="C1085" s="11">
        <v>45600</v>
      </c>
      <c r="D1085" s="8" t="s">
        <v>236</v>
      </c>
      <c r="E1085" s="8" t="s">
        <v>214</v>
      </c>
      <c r="F1085" s="8">
        <v>4</v>
      </c>
      <c r="G1085" s="8" t="s">
        <v>69</v>
      </c>
      <c r="H1085" s="11" t="s">
        <v>765</v>
      </c>
      <c r="I1085" s="8">
        <v>-0.8</v>
      </c>
      <c r="J1085" s="10">
        <v>17.66</v>
      </c>
      <c r="K1085" s="7"/>
      <c r="L1085" s="10"/>
      <c r="M1085" s="10"/>
      <c r="N1085" s="8"/>
      <c r="O1085" s="5" t="str">
        <f t="shared" si="18"/>
        <v>くらた</v>
      </c>
      <c r="P1085" s="5" t="str" ph="1">
        <f t="shared" si="19"/>
        <v>まさき</v>
      </c>
    </row>
    <row r="1086" spans="1:16" ht="20.100000000000001" hidden="1" customHeight="1" x14ac:dyDescent="0.2">
      <c r="A1086" s="8">
        <v>1085</v>
      </c>
      <c r="B1086" s="8" t="s">
        <v>698</v>
      </c>
      <c r="C1086" s="11">
        <v>45600</v>
      </c>
      <c r="D1086" s="8" t="s">
        <v>229</v>
      </c>
      <c r="E1086" s="8" t="s">
        <v>131</v>
      </c>
      <c r="F1086" s="8">
        <v>5</v>
      </c>
      <c r="G1086" s="8" t="s">
        <v>69</v>
      </c>
      <c r="H1086" s="11" t="s">
        <v>765</v>
      </c>
      <c r="I1086" s="8">
        <v>-0.6</v>
      </c>
      <c r="J1086" s="10">
        <v>14.46</v>
      </c>
      <c r="K1086" s="7"/>
      <c r="L1086" s="10"/>
      <c r="M1086" s="10"/>
      <c r="N1086" s="8"/>
      <c r="O1086" s="5" t="str">
        <f t="shared" si="18"/>
        <v>いくた</v>
      </c>
      <c r="P1086" s="5" t="str" ph="1">
        <f t="shared" si="19"/>
        <v>えいじ</v>
      </c>
    </row>
    <row r="1087" spans="1:16" ht="20.100000000000001" hidden="1" customHeight="1" x14ac:dyDescent="0.2">
      <c r="A1087" s="8">
        <v>1086</v>
      </c>
      <c r="B1087" s="8" t="s">
        <v>698</v>
      </c>
      <c r="C1087" s="11">
        <v>45600</v>
      </c>
      <c r="D1087" s="8" t="s">
        <v>743</v>
      </c>
      <c r="E1087" s="8" t="s">
        <v>729</v>
      </c>
      <c r="F1087" s="8">
        <v>5</v>
      </c>
      <c r="G1087" s="8" t="s">
        <v>69</v>
      </c>
      <c r="H1087" s="11" t="s">
        <v>765</v>
      </c>
      <c r="I1087" s="8">
        <v>-1</v>
      </c>
      <c r="J1087" s="10">
        <v>16.170000000000002</v>
      </c>
      <c r="K1087" s="7"/>
      <c r="L1087" s="10"/>
      <c r="M1087" s="10"/>
      <c r="N1087" s="8"/>
      <c r="O1087" s="5" t="str">
        <f t="shared" si="18"/>
        <v>ひきた</v>
      </c>
      <c r="P1087" s="5" t="str" ph="1">
        <f t="shared" si="19"/>
        <v>あさひ</v>
      </c>
    </row>
    <row r="1088" spans="1:16" ht="20.100000000000001" hidden="1" customHeight="1" x14ac:dyDescent="0.2">
      <c r="A1088" s="8">
        <v>1087</v>
      </c>
      <c r="B1088" s="8" t="s">
        <v>698</v>
      </c>
      <c r="C1088" s="11">
        <v>45600</v>
      </c>
      <c r="D1088" s="8" t="s">
        <v>230</v>
      </c>
      <c r="E1088" s="8" t="s">
        <v>141</v>
      </c>
      <c r="F1088" s="8">
        <v>6</v>
      </c>
      <c r="G1088" s="8" t="s">
        <v>69</v>
      </c>
      <c r="H1088" s="11" t="s">
        <v>765</v>
      </c>
      <c r="I1088" s="8">
        <v>-0.2</v>
      </c>
      <c r="J1088" s="10">
        <v>15.62</v>
      </c>
      <c r="K1088" s="7"/>
      <c r="L1088" s="10"/>
      <c r="M1088" s="10"/>
      <c r="N1088" s="8"/>
      <c r="O1088" s="5" t="str">
        <f t="shared" si="18"/>
        <v>すずき</v>
      </c>
      <c r="P1088" s="5" t="str" ph="1">
        <f t="shared" si="19"/>
        <v>りおと</v>
      </c>
    </row>
    <row r="1089" spans="1:16" ht="20.100000000000001" hidden="1" customHeight="1" x14ac:dyDescent="0.2">
      <c r="A1089" s="8">
        <v>1088</v>
      </c>
      <c r="B1089" s="8" t="s">
        <v>698</v>
      </c>
      <c r="C1089" s="11">
        <v>45600</v>
      </c>
      <c r="D1089" s="8" t="s">
        <v>236</v>
      </c>
      <c r="E1089" s="8" t="s">
        <v>129</v>
      </c>
      <c r="F1089" s="8" t="s">
        <v>354</v>
      </c>
      <c r="G1089" s="8" t="s">
        <v>71</v>
      </c>
      <c r="H1089" s="8" t="s">
        <v>562</v>
      </c>
      <c r="I1089" s="8">
        <v>0.3</v>
      </c>
      <c r="J1089" s="10">
        <v>16.62</v>
      </c>
      <c r="K1089" s="7"/>
      <c r="L1089" s="10"/>
      <c r="M1089" s="10"/>
      <c r="N1089" s="8"/>
      <c r="O1089" s="5" t="str">
        <f t="shared" si="18"/>
        <v>くらた</v>
      </c>
      <c r="P1089" s="5" t="str" ph="1">
        <f t="shared" si="19"/>
        <v>もなみ</v>
      </c>
    </row>
    <row r="1090" spans="1:16" ht="20.100000000000001" hidden="1" customHeight="1" x14ac:dyDescent="0.2">
      <c r="A1090" s="8">
        <v>1089</v>
      </c>
      <c r="B1090" s="8" t="s">
        <v>698</v>
      </c>
      <c r="C1090" s="11">
        <v>45600</v>
      </c>
      <c r="D1090" s="8" t="s">
        <v>231</v>
      </c>
      <c r="E1090" s="8" t="s">
        <v>41</v>
      </c>
      <c r="F1090" s="8" t="s">
        <v>560</v>
      </c>
      <c r="G1090" s="8" t="s">
        <v>69</v>
      </c>
      <c r="H1090" s="8" t="s">
        <v>308</v>
      </c>
      <c r="I1090" s="8">
        <v>1.7</v>
      </c>
      <c r="J1090" s="10">
        <v>16.84</v>
      </c>
      <c r="K1090" s="7"/>
      <c r="L1090" s="10"/>
      <c r="M1090" s="10"/>
      <c r="N1090" s="8"/>
      <c r="O1090" s="5" t="str">
        <f t="shared" si="18"/>
        <v>やまざき</v>
      </c>
      <c r="P1090" s="5" t="str" ph="1">
        <f t="shared" si="19"/>
        <v>ゆいと</v>
      </c>
    </row>
    <row r="1091" spans="1:16" ht="20.100000000000001" hidden="1" customHeight="1" x14ac:dyDescent="0.2">
      <c r="A1091" s="8">
        <v>1090</v>
      </c>
      <c r="B1091" s="8" t="s">
        <v>698</v>
      </c>
      <c r="C1091" s="11">
        <v>45600</v>
      </c>
      <c r="D1091" s="8" t="s">
        <v>327</v>
      </c>
      <c r="E1091" s="8" t="s">
        <v>206</v>
      </c>
      <c r="F1091" s="8">
        <v>4</v>
      </c>
      <c r="G1091" s="8" t="s">
        <v>71</v>
      </c>
      <c r="H1091" s="8" t="s">
        <v>953</v>
      </c>
      <c r="I1091" s="8">
        <v>-0.6</v>
      </c>
      <c r="J1091" s="10" t="s">
        <v>818</v>
      </c>
      <c r="K1091" s="7"/>
      <c r="L1091" s="10"/>
      <c r="M1091" s="10"/>
      <c r="N1091" s="8"/>
      <c r="O1091" s="5" t="str">
        <f t="shared" ref="O1091:O1122" si="20">PHONETIC(D1091)</f>
        <v>ふくむら</v>
      </c>
      <c r="P1091" s="5" t="str" ph="1">
        <f t="shared" ref="P1091:P1122" si="21">PHONETIC(E1091)</f>
        <v>なつき</v>
      </c>
    </row>
    <row r="1092" spans="1:16" ht="20.100000000000001" hidden="1" customHeight="1" x14ac:dyDescent="0.2">
      <c r="A1092" s="8">
        <v>1091</v>
      </c>
      <c r="B1092" s="8" t="s">
        <v>698</v>
      </c>
      <c r="C1092" s="11">
        <v>45600</v>
      </c>
      <c r="D1092" s="8" t="s">
        <v>231</v>
      </c>
      <c r="E1092" s="8" t="s">
        <v>133</v>
      </c>
      <c r="F1092" s="8">
        <v>5</v>
      </c>
      <c r="G1092" s="8" t="s">
        <v>71</v>
      </c>
      <c r="H1092" s="8" t="s">
        <v>953</v>
      </c>
      <c r="I1092" s="8">
        <v>-0.3</v>
      </c>
      <c r="J1092" s="10" t="s">
        <v>819</v>
      </c>
      <c r="K1092" s="7"/>
      <c r="L1092" s="10"/>
      <c r="M1092" s="10"/>
      <c r="N1092" s="8"/>
      <c r="O1092" s="5" t="str">
        <f t="shared" si="20"/>
        <v>やまざき</v>
      </c>
      <c r="P1092" s="5" t="str" ph="1">
        <f t="shared" si="21"/>
        <v>わかな</v>
      </c>
    </row>
    <row r="1093" spans="1:16" ht="20.100000000000001" hidden="1" customHeight="1" x14ac:dyDescent="0.2">
      <c r="A1093" s="8">
        <v>1092</v>
      </c>
      <c r="B1093" s="8" t="s">
        <v>698</v>
      </c>
      <c r="C1093" s="11">
        <v>45600</v>
      </c>
      <c r="D1093" s="8" t="s">
        <v>294</v>
      </c>
      <c r="E1093" s="8" t="s">
        <v>144</v>
      </c>
      <c r="F1093" s="8">
        <v>6</v>
      </c>
      <c r="G1093" s="8" t="s">
        <v>69</v>
      </c>
      <c r="H1093" s="8" t="s">
        <v>953</v>
      </c>
      <c r="I1093" s="8"/>
      <c r="J1093" s="8" t="s">
        <v>974</v>
      </c>
      <c r="K1093" s="7"/>
      <c r="L1093" s="10"/>
      <c r="M1093" s="10"/>
      <c r="N1093" s="8"/>
      <c r="O1093" s="5" t="str">
        <f t="shared" si="20"/>
        <v>たかぎ</v>
      </c>
      <c r="P1093" s="5" t="str" ph="1">
        <f t="shared" si="21"/>
        <v>おうすけ</v>
      </c>
    </row>
    <row r="1094" spans="1:16" ht="20.100000000000001" hidden="1" customHeight="1" x14ac:dyDescent="0.2">
      <c r="A1094" s="8">
        <v>1093</v>
      </c>
      <c r="B1094" s="8" t="s">
        <v>699</v>
      </c>
      <c r="C1094" s="11">
        <v>45612</v>
      </c>
      <c r="D1094" s="8" t="s">
        <v>236</v>
      </c>
      <c r="E1094" s="8" t="s">
        <v>129</v>
      </c>
      <c r="F1094" s="8" t="s">
        <v>354</v>
      </c>
      <c r="G1094" s="8" t="s">
        <v>71</v>
      </c>
      <c r="H1094" s="8" t="s">
        <v>948</v>
      </c>
      <c r="I1094" s="8"/>
      <c r="J1094" s="7">
        <v>153</v>
      </c>
      <c r="K1094" s="7"/>
      <c r="L1094" s="10"/>
      <c r="M1094" s="10"/>
      <c r="N1094" s="8"/>
      <c r="O1094" s="5" t="str">
        <f t="shared" si="20"/>
        <v>くらた</v>
      </c>
      <c r="P1094" s="5" t="str" ph="1">
        <f t="shared" si="21"/>
        <v>もなみ</v>
      </c>
    </row>
    <row r="1095" spans="1:16" ht="20.100000000000001" hidden="1" customHeight="1" x14ac:dyDescent="0.2">
      <c r="A1095" s="8">
        <v>1094</v>
      </c>
      <c r="B1095" s="8" t="s">
        <v>699</v>
      </c>
      <c r="C1095" s="11">
        <v>45612</v>
      </c>
      <c r="D1095" s="8" t="s">
        <v>294</v>
      </c>
      <c r="E1095" s="8" t="s">
        <v>43</v>
      </c>
      <c r="F1095" s="8" t="s">
        <v>354</v>
      </c>
      <c r="G1095" s="8" t="s">
        <v>69</v>
      </c>
      <c r="H1095" s="8" t="s">
        <v>948</v>
      </c>
      <c r="I1095" s="8"/>
      <c r="J1095" s="7">
        <v>150</v>
      </c>
      <c r="K1095" s="7"/>
      <c r="L1095" s="10"/>
      <c r="M1095" s="10"/>
      <c r="N1095" s="8"/>
      <c r="O1095" s="5" t="str">
        <f t="shared" si="20"/>
        <v>たかぎ</v>
      </c>
      <c r="P1095" s="5" t="str" ph="1">
        <f t="shared" si="21"/>
        <v>こうせい</v>
      </c>
    </row>
    <row r="1096" spans="1:16" ht="20.100000000000001" customHeight="1" x14ac:dyDescent="0.2">
      <c r="A1096" s="8">
        <v>1095</v>
      </c>
      <c r="B1096" s="8" t="s">
        <v>699</v>
      </c>
      <c r="C1096" s="11">
        <v>45612</v>
      </c>
      <c r="D1096" s="8" t="s">
        <v>232</v>
      </c>
      <c r="E1096" s="8" t="s">
        <v>210</v>
      </c>
      <c r="F1096" s="8">
        <v>4</v>
      </c>
      <c r="G1096" s="8" t="s">
        <v>71</v>
      </c>
      <c r="H1096" s="11" t="s">
        <v>765</v>
      </c>
      <c r="I1096" s="8">
        <v>-2.8</v>
      </c>
      <c r="J1096" s="10">
        <v>15.82</v>
      </c>
      <c r="K1096" s="7"/>
      <c r="L1096" s="10"/>
      <c r="M1096" s="10"/>
      <c r="N1096" s="8"/>
      <c r="O1096" s="5" t="str">
        <f t="shared" si="20"/>
        <v>まえだ</v>
      </c>
      <c r="P1096" s="5" t="str" ph="1">
        <f t="shared" si="21"/>
        <v>ななみ</v>
      </c>
    </row>
    <row r="1097" spans="1:16" ht="20.100000000000001" hidden="1" customHeight="1" x14ac:dyDescent="0.2">
      <c r="A1097" s="8">
        <v>1096</v>
      </c>
      <c r="B1097" s="8" t="s">
        <v>699</v>
      </c>
      <c r="C1097" s="11">
        <v>45612</v>
      </c>
      <c r="D1097" s="8" t="s">
        <v>561</v>
      </c>
      <c r="E1097" s="8" t="s">
        <v>207</v>
      </c>
      <c r="F1097" s="8" t="s">
        <v>354</v>
      </c>
      <c r="G1097" s="8" t="s">
        <v>71</v>
      </c>
      <c r="H1097" s="11" t="s">
        <v>765</v>
      </c>
      <c r="I1097" s="8">
        <v>-1.6</v>
      </c>
      <c r="J1097" s="10">
        <v>14.48</v>
      </c>
      <c r="K1097" s="7"/>
      <c r="L1097" s="10"/>
      <c r="M1097" s="10"/>
      <c r="N1097" s="8"/>
      <c r="O1097" s="5" t="str">
        <f t="shared" si="20"/>
        <v>にしぼり</v>
      </c>
      <c r="P1097" s="5" t="str" ph="1">
        <f t="shared" si="21"/>
        <v>ゆいな</v>
      </c>
    </row>
    <row r="1098" spans="1:16" ht="20.100000000000001" hidden="1" customHeight="1" x14ac:dyDescent="0.2">
      <c r="A1098" s="8">
        <v>1097</v>
      </c>
      <c r="B1098" s="8" t="s">
        <v>699</v>
      </c>
      <c r="C1098" s="11">
        <v>45612</v>
      </c>
      <c r="D1098" s="8" t="s">
        <v>746</v>
      </c>
      <c r="E1098" s="8" t="s">
        <v>225</v>
      </c>
      <c r="F1098" s="8">
        <v>2</v>
      </c>
      <c r="G1098" s="8" t="s">
        <v>69</v>
      </c>
      <c r="H1098" s="11" t="s">
        <v>765</v>
      </c>
      <c r="I1098" s="8">
        <v>-2.4</v>
      </c>
      <c r="J1098" s="10">
        <v>20.81</v>
      </c>
      <c r="K1098" s="7"/>
      <c r="L1098" s="10"/>
      <c r="M1098" s="10"/>
      <c r="N1098" s="8"/>
      <c r="O1098" s="5" t="str">
        <f t="shared" si="20"/>
        <v>のぐち</v>
      </c>
      <c r="P1098" s="5" t="str" ph="1">
        <f t="shared" si="21"/>
        <v>はるま</v>
      </c>
    </row>
    <row r="1099" spans="1:16" ht="20.100000000000001" hidden="1" customHeight="1" x14ac:dyDescent="0.2">
      <c r="A1099" s="8">
        <v>1098</v>
      </c>
      <c r="B1099" s="8" t="s">
        <v>699</v>
      </c>
      <c r="C1099" s="11">
        <v>45612</v>
      </c>
      <c r="D1099" s="8" t="s">
        <v>414</v>
      </c>
      <c r="E1099" s="8" t="s">
        <v>208</v>
      </c>
      <c r="F1099" s="8">
        <v>3</v>
      </c>
      <c r="G1099" s="8" t="s">
        <v>69</v>
      </c>
      <c r="H1099" s="11" t="s">
        <v>765</v>
      </c>
      <c r="I1099" s="8">
        <v>-2.2999999999999998</v>
      </c>
      <c r="J1099" s="10">
        <v>15.61</v>
      </c>
      <c r="K1099" s="7"/>
      <c r="L1099" s="10"/>
      <c r="M1099" s="10"/>
      <c r="N1099" s="8"/>
      <c r="O1099" s="5" t="str">
        <f t="shared" si="20"/>
        <v>いとう</v>
      </c>
      <c r="P1099" s="5" t="str" ph="1">
        <f t="shared" si="21"/>
        <v>はるき</v>
      </c>
    </row>
    <row r="1100" spans="1:16" ht="20.100000000000001" hidden="1" customHeight="1" x14ac:dyDescent="0.2">
      <c r="A1100" s="8">
        <v>1099</v>
      </c>
      <c r="B1100" s="8" t="s">
        <v>699</v>
      </c>
      <c r="C1100" s="11">
        <v>45612</v>
      </c>
      <c r="D1100" s="8" t="s">
        <v>229</v>
      </c>
      <c r="E1100" s="8" t="s">
        <v>131</v>
      </c>
      <c r="F1100" s="8">
        <v>5</v>
      </c>
      <c r="G1100" s="8" t="s">
        <v>69</v>
      </c>
      <c r="H1100" s="11" t="s">
        <v>765</v>
      </c>
      <c r="I1100" s="8">
        <v>-2.5</v>
      </c>
      <c r="J1100" s="10">
        <v>14.92</v>
      </c>
      <c r="K1100" s="7"/>
      <c r="L1100" s="10"/>
      <c r="M1100" s="10"/>
      <c r="N1100" s="8"/>
      <c r="O1100" s="5" t="str">
        <f t="shared" si="20"/>
        <v>いくた</v>
      </c>
      <c r="P1100" s="5" t="str" ph="1">
        <f t="shared" si="21"/>
        <v>えいじ</v>
      </c>
    </row>
    <row r="1101" spans="1:16" ht="20.100000000000001" hidden="1" customHeight="1" x14ac:dyDescent="0.2">
      <c r="A1101" s="8">
        <v>1100</v>
      </c>
      <c r="B1101" s="8" t="s">
        <v>699</v>
      </c>
      <c r="C1101" s="11">
        <v>45612</v>
      </c>
      <c r="D1101" s="8" t="s">
        <v>743</v>
      </c>
      <c r="E1101" s="8" t="s">
        <v>729</v>
      </c>
      <c r="F1101" s="8">
        <v>5</v>
      </c>
      <c r="G1101" s="8" t="s">
        <v>69</v>
      </c>
      <c r="H1101" s="11" t="s">
        <v>765</v>
      </c>
      <c r="I1101" s="8">
        <v>-2.2999999999999998</v>
      </c>
      <c r="J1101" s="10">
        <v>16.170000000000002</v>
      </c>
      <c r="K1101" s="7"/>
      <c r="L1101" s="10"/>
      <c r="M1101" s="10"/>
      <c r="N1101" s="8"/>
      <c r="O1101" s="5" t="str">
        <f t="shared" si="20"/>
        <v>ひきた</v>
      </c>
      <c r="P1101" s="5" t="str" ph="1">
        <f t="shared" si="21"/>
        <v>あさひ</v>
      </c>
    </row>
    <row r="1102" spans="1:16" ht="20.100000000000001" hidden="1" customHeight="1" x14ac:dyDescent="0.2">
      <c r="A1102" s="8">
        <v>1101</v>
      </c>
      <c r="B1102" s="8" t="s">
        <v>699</v>
      </c>
      <c r="C1102" s="11">
        <v>45612</v>
      </c>
      <c r="D1102" s="8" t="s">
        <v>294</v>
      </c>
      <c r="E1102" s="8" t="s">
        <v>144</v>
      </c>
      <c r="F1102" s="8">
        <v>6</v>
      </c>
      <c r="G1102" s="8" t="s">
        <v>69</v>
      </c>
      <c r="H1102" s="11" t="s">
        <v>765</v>
      </c>
      <c r="I1102" s="8">
        <v>-2.2000000000000002</v>
      </c>
      <c r="J1102" s="10">
        <v>16.309999999999999</v>
      </c>
      <c r="K1102" s="7"/>
      <c r="L1102" s="10"/>
      <c r="M1102" s="10"/>
      <c r="N1102" s="8"/>
      <c r="O1102" s="5" t="str">
        <f t="shared" si="20"/>
        <v>たかぎ</v>
      </c>
      <c r="P1102" s="5" t="str" ph="1">
        <f t="shared" si="21"/>
        <v>おうすけ</v>
      </c>
    </row>
    <row r="1103" spans="1:16" ht="20.100000000000001" hidden="1" customHeight="1" x14ac:dyDescent="0.2">
      <c r="A1103" s="8">
        <v>1102</v>
      </c>
      <c r="B1103" s="8" t="s">
        <v>699</v>
      </c>
      <c r="C1103" s="11">
        <v>45612</v>
      </c>
      <c r="D1103" s="8" t="s">
        <v>230</v>
      </c>
      <c r="E1103" s="8" t="s">
        <v>742</v>
      </c>
      <c r="F1103" s="8" t="s">
        <v>354</v>
      </c>
      <c r="G1103" s="8" t="s">
        <v>69</v>
      </c>
      <c r="H1103" s="11" t="s">
        <v>765</v>
      </c>
      <c r="I1103" s="8">
        <v>-1.8</v>
      </c>
      <c r="J1103" s="10">
        <v>12.38</v>
      </c>
      <c r="K1103" s="7"/>
      <c r="L1103" s="10"/>
      <c r="M1103" s="10"/>
      <c r="N1103" s="8"/>
      <c r="O1103" s="5" t="str">
        <f t="shared" si="20"/>
        <v>すずき</v>
      </c>
      <c r="P1103" s="5" t="str" ph="1">
        <f t="shared" si="21"/>
        <v>しょうた</v>
      </c>
    </row>
    <row r="1104" spans="1:16" ht="20.100000000000001" hidden="1" customHeight="1" x14ac:dyDescent="0.2">
      <c r="A1104" s="8">
        <v>1103</v>
      </c>
      <c r="B1104" s="8" t="s">
        <v>699</v>
      </c>
      <c r="C1104" s="11">
        <v>45612</v>
      </c>
      <c r="D1104" s="8" t="s">
        <v>309</v>
      </c>
      <c r="E1104" s="8" t="s">
        <v>153</v>
      </c>
      <c r="F1104" s="8" t="s">
        <v>354</v>
      </c>
      <c r="G1104" s="8" t="s">
        <v>69</v>
      </c>
      <c r="H1104" s="11" t="s">
        <v>765</v>
      </c>
      <c r="I1104" s="8">
        <v>-2.4</v>
      </c>
      <c r="J1104" s="10">
        <v>12.56</v>
      </c>
      <c r="K1104" s="7"/>
      <c r="L1104" s="10"/>
      <c r="M1104" s="10"/>
      <c r="N1104" s="8"/>
      <c r="O1104" s="5" t="str">
        <f t="shared" si="20"/>
        <v>ときざわ</v>
      </c>
      <c r="P1104" s="5" t="str" ph="1">
        <f t="shared" si="21"/>
        <v>たいが</v>
      </c>
    </row>
    <row r="1105" spans="1:16" ht="20.100000000000001" hidden="1" customHeight="1" x14ac:dyDescent="0.2">
      <c r="A1105" s="8">
        <v>1104</v>
      </c>
      <c r="B1105" s="8" t="s">
        <v>699</v>
      </c>
      <c r="C1105" s="11">
        <v>45612</v>
      </c>
      <c r="D1105" s="8" t="s">
        <v>294</v>
      </c>
      <c r="E1105" s="8" t="s">
        <v>43</v>
      </c>
      <c r="F1105" s="8" t="s">
        <v>354</v>
      </c>
      <c r="G1105" s="8" t="s">
        <v>69</v>
      </c>
      <c r="H1105" s="11" t="s">
        <v>765</v>
      </c>
      <c r="I1105" s="8">
        <v>-1.1000000000000001</v>
      </c>
      <c r="J1105" s="10">
        <v>13.94</v>
      </c>
      <c r="K1105" s="7"/>
      <c r="L1105" s="10"/>
      <c r="M1105" s="10"/>
      <c r="N1105" s="8"/>
      <c r="O1105" s="5" t="str">
        <f t="shared" si="20"/>
        <v>たかぎ</v>
      </c>
      <c r="P1105" s="5" t="str" ph="1">
        <f t="shared" si="21"/>
        <v>こうせい</v>
      </c>
    </row>
    <row r="1106" spans="1:16" ht="20.100000000000001" hidden="1" customHeight="1" x14ac:dyDescent="0.2">
      <c r="A1106" s="8">
        <v>1105</v>
      </c>
      <c r="B1106" s="8" t="s">
        <v>699</v>
      </c>
      <c r="C1106" s="11">
        <v>45612</v>
      </c>
      <c r="D1106" s="8" t="s">
        <v>744</v>
      </c>
      <c r="E1106" s="8" t="s">
        <v>745</v>
      </c>
      <c r="F1106" s="8" t="s">
        <v>354</v>
      </c>
      <c r="G1106" s="8" t="s">
        <v>69</v>
      </c>
      <c r="H1106" s="11" t="s">
        <v>765</v>
      </c>
      <c r="I1106" s="8">
        <v>-2.4</v>
      </c>
      <c r="J1106" s="10">
        <v>13.11</v>
      </c>
      <c r="K1106" s="7"/>
      <c r="L1106" s="10"/>
      <c r="M1106" s="10"/>
      <c r="N1106" s="8"/>
      <c r="O1106" s="5" t="str">
        <f t="shared" si="20"/>
        <v>こんどう</v>
      </c>
      <c r="P1106" s="5" t="str" ph="1">
        <f t="shared" si="21"/>
        <v>ゆうけん</v>
      </c>
    </row>
    <row r="1107" spans="1:16" ht="20.100000000000001" hidden="1" customHeight="1" x14ac:dyDescent="0.2">
      <c r="A1107" s="8">
        <v>1106</v>
      </c>
      <c r="B1107" s="8" t="s">
        <v>699</v>
      </c>
      <c r="C1107" s="11">
        <v>45612</v>
      </c>
      <c r="D1107" s="8" t="s">
        <v>309</v>
      </c>
      <c r="E1107" s="8" t="s">
        <v>153</v>
      </c>
      <c r="F1107" s="8" t="s">
        <v>354</v>
      </c>
      <c r="G1107" s="8" t="s">
        <v>69</v>
      </c>
      <c r="H1107" s="8" t="s">
        <v>451</v>
      </c>
      <c r="I1107" s="8">
        <v>-1.8</v>
      </c>
      <c r="J1107" s="10">
        <v>25.76</v>
      </c>
      <c r="K1107" s="7"/>
      <c r="L1107" s="10"/>
      <c r="M1107" s="10"/>
      <c r="N1107" s="8"/>
      <c r="O1107" s="5" t="str">
        <f t="shared" si="20"/>
        <v>ときざわ</v>
      </c>
      <c r="P1107" s="5" t="str" ph="1">
        <f t="shared" si="21"/>
        <v>たいが</v>
      </c>
    </row>
    <row r="1108" spans="1:16" ht="20.100000000000001" hidden="1" customHeight="1" x14ac:dyDescent="0.2">
      <c r="A1108" s="8">
        <v>1107</v>
      </c>
      <c r="B1108" s="8" t="s">
        <v>699</v>
      </c>
      <c r="C1108" s="11">
        <v>45612</v>
      </c>
      <c r="D1108" s="8" t="s">
        <v>739</v>
      </c>
      <c r="E1108" s="8" t="s">
        <v>740</v>
      </c>
      <c r="F1108" s="8">
        <v>4</v>
      </c>
      <c r="G1108" s="8" t="s">
        <v>71</v>
      </c>
      <c r="H1108" s="8" t="s">
        <v>947</v>
      </c>
      <c r="I1108" s="8"/>
      <c r="J1108" s="10" t="s">
        <v>820</v>
      </c>
      <c r="K1108" s="7"/>
      <c r="L1108" s="10"/>
      <c r="M1108" s="10"/>
      <c r="N1108" s="8"/>
      <c r="O1108" s="5" t="str">
        <f t="shared" si="20"/>
        <v>ふじい</v>
      </c>
      <c r="P1108" s="5" t="str" ph="1">
        <f t="shared" si="21"/>
        <v>まじゅ</v>
      </c>
    </row>
    <row r="1109" spans="1:16" ht="20.100000000000001" hidden="1" customHeight="1" x14ac:dyDescent="0.2">
      <c r="A1109" s="8">
        <v>1108</v>
      </c>
      <c r="B1109" s="8" t="s">
        <v>699</v>
      </c>
      <c r="C1109" s="11">
        <v>45612</v>
      </c>
      <c r="D1109" s="8" t="s">
        <v>739</v>
      </c>
      <c r="E1109" s="8" t="s">
        <v>741</v>
      </c>
      <c r="F1109" s="8">
        <v>1</v>
      </c>
      <c r="G1109" s="8" t="s">
        <v>69</v>
      </c>
      <c r="H1109" s="8" t="s">
        <v>947</v>
      </c>
      <c r="I1109" s="8"/>
      <c r="J1109" s="10" t="s">
        <v>823</v>
      </c>
      <c r="K1109" s="7"/>
      <c r="L1109" s="10"/>
      <c r="M1109" s="10"/>
      <c r="N1109" s="8"/>
      <c r="O1109" s="5" t="str">
        <f t="shared" si="20"/>
        <v>ふじい</v>
      </c>
      <c r="P1109" s="5" t="str" ph="1">
        <f t="shared" si="21"/>
        <v>だいや</v>
      </c>
    </row>
    <row r="1110" spans="1:16" ht="20.100000000000001" hidden="1" customHeight="1" x14ac:dyDescent="0.2">
      <c r="A1110" s="8">
        <v>1109</v>
      </c>
      <c r="B1110" s="8" t="s">
        <v>699</v>
      </c>
      <c r="C1110" s="11">
        <v>45612</v>
      </c>
      <c r="D1110" s="8" t="s">
        <v>320</v>
      </c>
      <c r="E1110" s="8" t="s">
        <v>738</v>
      </c>
      <c r="F1110" s="8">
        <v>1</v>
      </c>
      <c r="G1110" s="8" t="s">
        <v>69</v>
      </c>
      <c r="H1110" s="8" t="s">
        <v>947</v>
      </c>
      <c r="I1110" s="8"/>
      <c r="J1110" s="10" t="s">
        <v>822</v>
      </c>
      <c r="K1110" s="7"/>
      <c r="L1110" s="10"/>
      <c r="M1110" s="10"/>
      <c r="N1110" s="8"/>
      <c r="O1110" s="5" t="str">
        <f t="shared" si="20"/>
        <v>せざき</v>
      </c>
      <c r="P1110" s="5" t="str" ph="1">
        <f t="shared" si="21"/>
        <v>しゅんた</v>
      </c>
    </row>
    <row r="1111" spans="1:16" ht="20.100000000000001" hidden="1" customHeight="1" x14ac:dyDescent="0.2">
      <c r="A1111" s="8">
        <v>1110</v>
      </c>
      <c r="B1111" s="8" t="s">
        <v>699</v>
      </c>
      <c r="C1111" s="11">
        <v>45612</v>
      </c>
      <c r="D1111" s="8" t="s">
        <v>310</v>
      </c>
      <c r="E1111" s="8" t="s">
        <v>139</v>
      </c>
      <c r="F1111" s="8">
        <v>6</v>
      </c>
      <c r="G1111" s="8" t="s">
        <v>69</v>
      </c>
      <c r="H1111" s="8" t="s">
        <v>947</v>
      </c>
      <c r="I1111" s="8"/>
      <c r="J1111" s="10" t="s">
        <v>824</v>
      </c>
      <c r="K1111" s="7"/>
      <c r="L1111" s="10"/>
      <c r="M1111" s="10"/>
      <c r="N1111" s="8"/>
      <c r="O1111" s="5" t="str">
        <f t="shared" si="20"/>
        <v>はまだ</v>
      </c>
      <c r="P1111" s="5" t="str" ph="1">
        <f t="shared" si="21"/>
        <v>しゅう</v>
      </c>
    </row>
    <row r="1112" spans="1:16" ht="20.100000000000001" hidden="1" customHeight="1" x14ac:dyDescent="0.2">
      <c r="A1112" s="8">
        <v>1111</v>
      </c>
      <c r="B1112" s="8" t="s">
        <v>699</v>
      </c>
      <c r="C1112" s="11">
        <v>45612</v>
      </c>
      <c r="D1112" s="8" t="s">
        <v>331</v>
      </c>
      <c r="E1112" s="8" t="s">
        <v>140</v>
      </c>
      <c r="F1112" s="8">
        <v>6</v>
      </c>
      <c r="G1112" s="8" t="s">
        <v>69</v>
      </c>
      <c r="H1112" s="8" t="s">
        <v>947</v>
      </c>
      <c r="I1112" s="8"/>
      <c r="J1112" s="10" t="s">
        <v>821</v>
      </c>
      <c r="K1112" s="7"/>
      <c r="L1112" s="10"/>
      <c r="M1112" s="10"/>
      <c r="N1112" s="8"/>
      <c r="O1112" s="5" t="str">
        <f t="shared" si="20"/>
        <v>たなか</v>
      </c>
      <c r="P1112" s="5" t="str" ph="1">
        <f t="shared" si="21"/>
        <v>そうご</v>
      </c>
    </row>
    <row r="1113" spans="1:16" ht="20.100000000000001" hidden="1" customHeight="1" x14ac:dyDescent="0.2">
      <c r="A1113" s="8">
        <v>1112</v>
      </c>
      <c r="B1113" s="8" t="s">
        <v>699</v>
      </c>
      <c r="C1113" s="11">
        <v>45612</v>
      </c>
      <c r="D1113" s="8" t="s">
        <v>561</v>
      </c>
      <c r="E1113" s="8" t="s">
        <v>207</v>
      </c>
      <c r="F1113" s="8" t="s">
        <v>354</v>
      </c>
      <c r="G1113" s="8" t="s">
        <v>71</v>
      </c>
      <c r="H1113" s="8" t="s">
        <v>953</v>
      </c>
      <c r="I1113" s="8">
        <v>1.7</v>
      </c>
      <c r="J1113" s="10" t="s">
        <v>825</v>
      </c>
      <c r="K1113" s="7"/>
      <c r="L1113" s="10"/>
      <c r="M1113" s="10"/>
      <c r="N1113" s="8"/>
      <c r="O1113" s="5" t="str">
        <f t="shared" si="20"/>
        <v>にしぼり</v>
      </c>
      <c r="P1113" s="5" t="str" ph="1">
        <f t="shared" si="21"/>
        <v>ゆいな</v>
      </c>
    </row>
    <row r="1114" spans="1:16" ht="20.100000000000001" hidden="1" customHeight="1" x14ac:dyDescent="0.2">
      <c r="A1114" s="8">
        <v>1113</v>
      </c>
      <c r="B1114" s="8" t="s">
        <v>701</v>
      </c>
      <c r="C1114" s="11">
        <v>45641</v>
      </c>
      <c r="D1114" s="8" t="s">
        <v>261</v>
      </c>
      <c r="E1114" s="8" t="s">
        <v>325</v>
      </c>
      <c r="F1114" s="8">
        <v>5</v>
      </c>
      <c r="G1114" s="8" t="s">
        <v>71</v>
      </c>
      <c r="H1114" s="11" t="s">
        <v>685</v>
      </c>
      <c r="I1114" s="8"/>
      <c r="J1114" s="10">
        <v>6.18</v>
      </c>
      <c r="K1114" s="7"/>
      <c r="L1114" s="10"/>
      <c r="M1114" s="10"/>
      <c r="N1114" s="8"/>
      <c r="O1114" s="5" t="str">
        <f t="shared" si="20"/>
        <v>まつもと</v>
      </c>
      <c r="P1114" s="5" t="str" ph="1">
        <f t="shared" si="21"/>
        <v>ゆうま</v>
      </c>
    </row>
    <row r="1115" spans="1:16" ht="20.100000000000001" hidden="1" customHeight="1" x14ac:dyDescent="0.2">
      <c r="A1115" s="8">
        <v>1114</v>
      </c>
      <c r="B1115" s="8" t="s">
        <v>701</v>
      </c>
      <c r="C1115" s="11">
        <v>45641</v>
      </c>
      <c r="D1115" s="8" t="s">
        <v>377</v>
      </c>
      <c r="E1115" s="8" t="s">
        <v>378</v>
      </c>
      <c r="F1115" s="8">
        <v>5</v>
      </c>
      <c r="G1115" s="8" t="s">
        <v>71</v>
      </c>
      <c r="H1115" s="11" t="s">
        <v>685</v>
      </c>
      <c r="I1115" s="8"/>
      <c r="J1115" s="10">
        <v>6.1</v>
      </c>
      <c r="K1115" s="7"/>
      <c r="L1115" s="10"/>
      <c r="M1115" s="10"/>
      <c r="N1115" s="8"/>
      <c r="O1115" s="5" t="str">
        <f t="shared" si="20"/>
        <v>ささき</v>
      </c>
      <c r="P1115" s="5" t="str" ph="1">
        <f t="shared" si="21"/>
        <v>はるふみ</v>
      </c>
    </row>
    <row r="1116" spans="1:16" ht="20.100000000000001" hidden="1" customHeight="1" x14ac:dyDescent="0.2">
      <c r="A1116" s="8">
        <v>1115</v>
      </c>
      <c r="B1116" s="8" t="s">
        <v>701</v>
      </c>
      <c r="C1116" s="11">
        <v>45641</v>
      </c>
      <c r="D1116" s="8" t="s">
        <v>320</v>
      </c>
      <c r="E1116" s="8" t="s">
        <v>134</v>
      </c>
      <c r="F1116" s="8">
        <v>5</v>
      </c>
      <c r="G1116" s="8" t="s">
        <v>69</v>
      </c>
      <c r="H1116" s="11" t="s">
        <v>685</v>
      </c>
      <c r="I1116" s="8"/>
      <c r="J1116" s="10">
        <v>5.42</v>
      </c>
      <c r="K1116" s="7"/>
      <c r="L1116" s="10"/>
      <c r="M1116" s="10"/>
      <c r="N1116" s="8"/>
      <c r="O1116" s="5" t="str">
        <f t="shared" si="20"/>
        <v>せざき</v>
      </c>
      <c r="P1116" s="5" t="str" ph="1">
        <f t="shared" si="21"/>
        <v>ようた</v>
      </c>
    </row>
    <row r="1117" spans="1:16" ht="20.100000000000001" hidden="1" customHeight="1" x14ac:dyDescent="0.2">
      <c r="A1117" s="8">
        <v>1116</v>
      </c>
      <c r="B1117" s="8" t="s">
        <v>701</v>
      </c>
      <c r="C1117" s="11">
        <v>45641</v>
      </c>
      <c r="D1117" s="8" t="s">
        <v>715</v>
      </c>
      <c r="E1117" s="8" t="s">
        <v>132</v>
      </c>
      <c r="F1117" s="8">
        <v>5</v>
      </c>
      <c r="G1117" s="8" t="s">
        <v>69</v>
      </c>
      <c r="H1117" s="11" t="s">
        <v>685</v>
      </c>
      <c r="I1117" s="8"/>
      <c r="J1117" s="10">
        <v>5.59</v>
      </c>
      <c r="K1117" s="7"/>
      <c r="L1117" s="10"/>
      <c r="M1117" s="10"/>
      <c r="N1117" s="8"/>
      <c r="O1117" s="5" t="str">
        <f t="shared" si="20"/>
        <v>ひがの</v>
      </c>
      <c r="P1117" s="5" t="str" ph="1">
        <f t="shared" si="21"/>
        <v>しゅん</v>
      </c>
    </row>
    <row r="1118" spans="1:16" ht="20.100000000000001" hidden="1" customHeight="1" x14ac:dyDescent="0.2">
      <c r="A1118" s="8">
        <v>1117</v>
      </c>
      <c r="B1118" s="8" t="s">
        <v>701</v>
      </c>
      <c r="C1118" s="11">
        <v>45641</v>
      </c>
      <c r="D1118" s="8" t="s">
        <v>743</v>
      </c>
      <c r="E1118" s="8" t="s">
        <v>729</v>
      </c>
      <c r="F1118" s="8">
        <v>5</v>
      </c>
      <c r="G1118" s="8" t="s">
        <v>69</v>
      </c>
      <c r="H1118" s="11" t="s">
        <v>685</v>
      </c>
      <c r="I1118" s="8"/>
      <c r="J1118" s="10">
        <v>6.59</v>
      </c>
      <c r="K1118" s="7"/>
      <c r="L1118" s="10"/>
      <c r="M1118" s="10"/>
      <c r="N1118" s="8"/>
      <c r="O1118" s="5" t="str">
        <f t="shared" si="20"/>
        <v>ひきた</v>
      </c>
      <c r="P1118" s="5" t="str" ph="1">
        <f t="shared" si="21"/>
        <v>あさひ</v>
      </c>
    </row>
    <row r="1119" spans="1:16" ht="20.100000000000001" hidden="1" customHeight="1" x14ac:dyDescent="0.2">
      <c r="A1119" s="8">
        <v>1118</v>
      </c>
      <c r="B1119" s="8" t="s">
        <v>701</v>
      </c>
      <c r="C1119" s="11">
        <v>45641</v>
      </c>
      <c r="D1119" s="8" t="s">
        <v>747</v>
      </c>
      <c r="E1119" s="8" t="s">
        <v>748</v>
      </c>
      <c r="F1119" s="8">
        <v>5</v>
      </c>
      <c r="G1119" s="8" t="s">
        <v>69</v>
      </c>
      <c r="H1119" s="11" t="s">
        <v>685</v>
      </c>
      <c r="I1119" s="8"/>
      <c r="J1119" s="10">
        <v>6.56</v>
      </c>
      <c r="K1119" s="7"/>
      <c r="L1119" s="10"/>
      <c r="M1119" s="10"/>
      <c r="N1119" s="8"/>
      <c r="O1119" s="5" t="str">
        <f t="shared" si="20"/>
        <v>かきざき</v>
      </c>
      <c r="P1119" s="5" t="str" ph="1">
        <f t="shared" si="21"/>
        <v>そういちろう</v>
      </c>
    </row>
    <row r="1120" spans="1:16" ht="20.100000000000001" hidden="1" customHeight="1" x14ac:dyDescent="0.2">
      <c r="A1120" s="8">
        <v>1119</v>
      </c>
      <c r="B1120" s="8" t="s">
        <v>701</v>
      </c>
      <c r="C1120" s="11">
        <v>45641</v>
      </c>
      <c r="D1120" s="8" t="s">
        <v>313</v>
      </c>
      <c r="E1120" s="8" t="s">
        <v>321</v>
      </c>
      <c r="F1120" s="8">
        <v>5</v>
      </c>
      <c r="G1120" s="8" t="s">
        <v>69</v>
      </c>
      <c r="H1120" s="11" t="s">
        <v>685</v>
      </c>
      <c r="I1120" s="8"/>
      <c r="J1120" s="10">
        <v>6.08</v>
      </c>
      <c r="K1120" s="7"/>
      <c r="L1120" s="10"/>
      <c r="M1120" s="10"/>
      <c r="N1120" s="8"/>
      <c r="O1120" s="5" t="str">
        <f t="shared" si="20"/>
        <v>こだま</v>
      </c>
      <c r="P1120" s="5" t="str" ph="1">
        <f t="shared" si="21"/>
        <v>しゅうま</v>
      </c>
    </row>
    <row r="1121" spans="1:16" ht="20.100000000000001" hidden="1" customHeight="1" x14ac:dyDescent="0.2">
      <c r="A1121" s="8">
        <v>1120</v>
      </c>
      <c r="B1121" s="8" t="s">
        <v>701</v>
      </c>
      <c r="C1121" s="11">
        <v>45641</v>
      </c>
      <c r="D1121" s="8" t="s">
        <v>331</v>
      </c>
      <c r="E1121" s="8" t="s">
        <v>140</v>
      </c>
      <c r="F1121" s="8">
        <v>6</v>
      </c>
      <c r="G1121" s="8" t="s">
        <v>69</v>
      </c>
      <c r="H1121" s="11" t="s">
        <v>685</v>
      </c>
      <c r="I1121" s="8"/>
      <c r="J1121" s="10">
        <v>5.29</v>
      </c>
      <c r="K1121" s="7"/>
      <c r="L1121" s="10"/>
      <c r="M1121" s="10"/>
      <c r="N1121" s="8"/>
      <c r="O1121" s="5" t="str">
        <f t="shared" si="20"/>
        <v>たなか</v>
      </c>
      <c r="P1121" s="5" t="str" ph="1">
        <f t="shared" si="21"/>
        <v>そうご</v>
      </c>
    </row>
    <row r="1122" spans="1:16" ht="20.100000000000001" hidden="1" customHeight="1" x14ac:dyDescent="0.2">
      <c r="A1122" s="8">
        <v>1121</v>
      </c>
      <c r="B1122" s="11" t="s">
        <v>759</v>
      </c>
      <c r="C1122" s="11">
        <v>45736</v>
      </c>
      <c r="D1122" s="8" t="s">
        <v>744</v>
      </c>
      <c r="E1122" s="8" t="s">
        <v>745</v>
      </c>
      <c r="F1122" s="8" t="s">
        <v>1033</v>
      </c>
      <c r="G1122" s="8" t="s">
        <v>69</v>
      </c>
      <c r="H1122" s="11" t="s">
        <v>765</v>
      </c>
      <c r="I1122" s="7">
        <v>2</v>
      </c>
      <c r="J1122" s="7">
        <v>13.3</v>
      </c>
      <c r="K1122" s="10"/>
      <c r="L1122" s="27"/>
      <c r="M1122" s="27"/>
      <c r="N1122" s="5"/>
      <c r="O1122" s="5" t="str">
        <f t="shared" si="20"/>
        <v>こんどう</v>
      </c>
      <c r="P1122" s="5" t="str" ph="1">
        <f t="shared" si="21"/>
        <v>ゆうけん</v>
      </c>
    </row>
    <row r="1123" spans="1:16" ht="20.100000000000001" hidden="1" customHeight="1" x14ac:dyDescent="0.2">
      <c r="A1123" s="8">
        <v>1122</v>
      </c>
      <c r="B1123" s="11" t="s">
        <v>759</v>
      </c>
      <c r="C1123" s="11">
        <v>45736</v>
      </c>
      <c r="D1123" s="8" t="s">
        <v>309</v>
      </c>
      <c r="E1123" s="8" t="s">
        <v>153</v>
      </c>
      <c r="F1123" s="8" t="s">
        <v>1033</v>
      </c>
      <c r="G1123" s="8" t="s">
        <v>69</v>
      </c>
      <c r="H1123" s="11" t="s">
        <v>765</v>
      </c>
      <c r="I1123" s="7">
        <v>-0.8</v>
      </c>
      <c r="J1123" s="7">
        <v>12.13</v>
      </c>
      <c r="K1123" s="10"/>
      <c r="L1123" s="27"/>
      <c r="M1123" s="27"/>
      <c r="N1123" s="5"/>
      <c r="O1123" s="5" t="str">
        <f t="shared" ref="O1123:O1149" si="22">PHONETIC(D1123)</f>
        <v>ときざわ</v>
      </c>
      <c r="P1123" s="5" t="str" ph="1">
        <f t="shared" ref="P1123:P1149" si="23">PHONETIC(E1123)</f>
        <v>たいが</v>
      </c>
    </row>
    <row r="1124" spans="1:16" ht="20.100000000000001" hidden="1" customHeight="1" x14ac:dyDescent="0.2">
      <c r="A1124" s="8">
        <v>1123</v>
      </c>
      <c r="B1124" s="11" t="s">
        <v>759</v>
      </c>
      <c r="C1124" s="31">
        <v>45736</v>
      </c>
      <c r="D1124" s="8" t="s">
        <v>229</v>
      </c>
      <c r="E1124" s="8" t="s">
        <v>152</v>
      </c>
      <c r="F1124" s="8" t="s">
        <v>1033</v>
      </c>
      <c r="G1124" s="8" t="s">
        <v>69</v>
      </c>
      <c r="H1124" s="11" t="s">
        <v>765</v>
      </c>
      <c r="I1124" s="7">
        <v>2</v>
      </c>
      <c r="J1124" s="7">
        <v>11.83</v>
      </c>
      <c r="K1124" s="10"/>
      <c r="L1124" s="27"/>
      <c r="M1124" s="27"/>
      <c r="N1124" s="5"/>
      <c r="O1124" s="5" t="str">
        <f t="shared" si="22"/>
        <v>いくた</v>
      </c>
      <c r="P1124" s="5" t="str" ph="1">
        <f t="shared" si="23"/>
        <v>かいと</v>
      </c>
    </row>
    <row r="1125" spans="1:16" ht="20.100000000000001" hidden="1" customHeight="1" x14ac:dyDescent="0.2">
      <c r="A1125" s="8">
        <v>1124</v>
      </c>
      <c r="B1125" s="11" t="s">
        <v>702</v>
      </c>
      <c r="C1125" s="31">
        <v>45738</v>
      </c>
      <c r="D1125" s="8" t="s">
        <v>713</v>
      </c>
      <c r="E1125" s="8" t="s">
        <v>714</v>
      </c>
      <c r="F1125" s="8">
        <v>3</v>
      </c>
      <c r="G1125" s="8" t="s">
        <v>71</v>
      </c>
      <c r="H1125" s="11" t="s">
        <v>765</v>
      </c>
      <c r="I1125" s="7">
        <v>1.4</v>
      </c>
      <c r="J1125" s="7">
        <v>15.91</v>
      </c>
      <c r="K1125" s="10"/>
      <c r="L1125" s="10"/>
      <c r="M1125" s="8"/>
      <c r="N1125" s="5" t="str">
        <f>PHONETIC(C1125)</f>
        <v/>
      </c>
      <c r="O1125" s="5" t="str">
        <f t="shared" si="22"/>
        <v>みやはら</v>
      </c>
      <c r="P1125" s="5" t="str" ph="1">
        <f t="shared" si="23"/>
        <v>はる</v>
      </c>
    </row>
    <row r="1126" spans="1:16" ht="20.100000000000001" hidden="1" customHeight="1" x14ac:dyDescent="0.2">
      <c r="A1126" s="8">
        <v>1125</v>
      </c>
      <c r="B1126" s="8" t="s">
        <v>702</v>
      </c>
      <c r="C1126" s="31">
        <v>45738</v>
      </c>
      <c r="D1126" s="8" t="s">
        <v>708</v>
      </c>
      <c r="E1126" s="8" t="s">
        <v>709</v>
      </c>
      <c r="F1126" s="8">
        <v>4</v>
      </c>
      <c r="G1126" s="8" t="s">
        <v>71</v>
      </c>
      <c r="H1126" s="11" t="s">
        <v>765</v>
      </c>
      <c r="I1126" s="8">
        <v>0.1</v>
      </c>
      <c r="J1126" s="8">
        <v>16.190000000000001</v>
      </c>
      <c r="K1126" s="10"/>
      <c r="L1126" s="10"/>
      <c r="M1126" s="8"/>
      <c r="N1126" s="8"/>
      <c r="O1126" s="5" t="str">
        <f t="shared" si="22"/>
        <v>いのうえ</v>
      </c>
      <c r="P1126" s="5" t="str" ph="1">
        <f t="shared" si="23"/>
        <v>ゆき</v>
      </c>
    </row>
    <row r="1127" spans="1:16" ht="20.100000000000001" hidden="1" customHeight="1" x14ac:dyDescent="0.2">
      <c r="A1127" s="8">
        <v>1126</v>
      </c>
      <c r="B1127" s="11" t="s">
        <v>702</v>
      </c>
      <c r="C1127" s="31">
        <v>45738</v>
      </c>
      <c r="D1127" s="8" t="s">
        <v>739</v>
      </c>
      <c r="E1127" s="8" t="s">
        <v>740</v>
      </c>
      <c r="F1127" s="8">
        <v>4</v>
      </c>
      <c r="G1127" s="8" t="s">
        <v>71</v>
      </c>
      <c r="H1127" s="11" t="s">
        <v>765</v>
      </c>
      <c r="I1127" s="7">
        <v>1.4</v>
      </c>
      <c r="J1127" s="8">
        <v>16.38</v>
      </c>
      <c r="K1127" s="10"/>
      <c r="L1127" s="10"/>
      <c r="M1127" s="8"/>
      <c r="N1127" s="5" t="str">
        <f>PHONETIC(C1127)</f>
        <v/>
      </c>
      <c r="O1127" s="5" t="str">
        <f t="shared" si="22"/>
        <v>ふじい</v>
      </c>
      <c r="P1127" s="5" t="str" ph="1">
        <f t="shared" si="23"/>
        <v>まじゅ</v>
      </c>
    </row>
    <row r="1128" spans="1:16" ht="20.100000000000001" customHeight="1" x14ac:dyDescent="0.2">
      <c r="A1128" s="8">
        <v>1127</v>
      </c>
      <c r="B1128" s="8" t="s">
        <v>702</v>
      </c>
      <c r="C1128" s="31">
        <v>45738</v>
      </c>
      <c r="D1128" s="8" t="s">
        <v>232</v>
      </c>
      <c r="E1128" s="8" t="s">
        <v>210</v>
      </c>
      <c r="F1128" s="8">
        <v>4</v>
      </c>
      <c r="G1128" s="8" t="s">
        <v>71</v>
      </c>
      <c r="H1128" s="11" t="s">
        <v>765</v>
      </c>
      <c r="I1128" s="8">
        <v>0.2</v>
      </c>
      <c r="J1128" s="8">
        <v>15.03</v>
      </c>
      <c r="K1128" s="10"/>
      <c r="L1128" s="10"/>
      <c r="M1128" s="8"/>
      <c r="N1128" s="8"/>
      <c r="O1128" s="5" t="str">
        <f t="shared" si="22"/>
        <v>まえだ</v>
      </c>
      <c r="P1128" s="5" t="str" ph="1">
        <f t="shared" si="23"/>
        <v>ななみ</v>
      </c>
    </row>
    <row r="1129" spans="1:16" ht="20.100000000000001" hidden="1" customHeight="1" x14ac:dyDescent="0.2">
      <c r="A1129" s="8">
        <v>1128</v>
      </c>
      <c r="B1129" s="8" t="s">
        <v>702</v>
      </c>
      <c r="C1129" s="31">
        <v>45738</v>
      </c>
      <c r="D1129" s="8" t="s">
        <v>231</v>
      </c>
      <c r="E1129" s="8" t="s">
        <v>133</v>
      </c>
      <c r="F1129" s="8">
        <v>5</v>
      </c>
      <c r="G1129" s="8" t="s">
        <v>71</v>
      </c>
      <c r="H1129" s="11" t="s">
        <v>765</v>
      </c>
      <c r="I1129" s="8"/>
      <c r="J1129" s="8" t="s">
        <v>974</v>
      </c>
      <c r="K1129" s="10"/>
      <c r="L1129" s="10"/>
      <c r="M1129" s="8"/>
      <c r="N1129" s="8"/>
      <c r="O1129" s="5" t="str">
        <f t="shared" si="22"/>
        <v>やまざき</v>
      </c>
      <c r="P1129" s="5" t="str" ph="1">
        <f t="shared" si="23"/>
        <v>わかな</v>
      </c>
    </row>
    <row r="1130" spans="1:16" ht="20.100000000000001" hidden="1" customHeight="1" x14ac:dyDescent="0.2">
      <c r="A1130" s="8">
        <v>1129</v>
      </c>
      <c r="B1130" s="8" t="s">
        <v>702</v>
      </c>
      <c r="C1130" s="31">
        <v>45738</v>
      </c>
      <c r="D1130" s="8" t="s">
        <v>739</v>
      </c>
      <c r="E1130" s="8" t="s">
        <v>741</v>
      </c>
      <c r="F1130" s="8">
        <v>1</v>
      </c>
      <c r="G1130" s="8" t="s">
        <v>69</v>
      </c>
      <c r="H1130" s="11" t="s">
        <v>765</v>
      </c>
      <c r="I1130" s="8">
        <v>1.3</v>
      </c>
      <c r="J1130" s="8">
        <v>17.53</v>
      </c>
      <c r="K1130" s="10"/>
      <c r="L1130" s="10"/>
      <c r="M1130" s="8"/>
      <c r="N1130" s="8"/>
      <c r="O1130" s="5" t="str">
        <f t="shared" si="22"/>
        <v>ふじい</v>
      </c>
      <c r="P1130" s="5" t="str" ph="1">
        <f t="shared" si="23"/>
        <v>だいや</v>
      </c>
    </row>
    <row r="1131" spans="1:16" ht="20.100000000000001" hidden="1" customHeight="1" x14ac:dyDescent="0.2">
      <c r="A1131" s="8">
        <v>1130</v>
      </c>
      <c r="B1131" s="11" t="s">
        <v>702</v>
      </c>
      <c r="C1131" s="31">
        <v>45738</v>
      </c>
      <c r="D1131" s="8" t="s">
        <v>414</v>
      </c>
      <c r="E1131" s="8" t="s">
        <v>208</v>
      </c>
      <c r="F1131" s="8">
        <v>3</v>
      </c>
      <c r="G1131" s="8" t="s">
        <v>69</v>
      </c>
      <c r="H1131" s="11" t="s">
        <v>765</v>
      </c>
      <c r="I1131" s="7">
        <v>1.3</v>
      </c>
      <c r="J1131" s="7">
        <v>14.73</v>
      </c>
      <c r="K1131" s="10"/>
      <c r="L1131" s="10"/>
      <c r="M1131" s="8"/>
      <c r="N1131" s="5" t="str">
        <f>PHONETIC(C1131)</f>
        <v/>
      </c>
      <c r="O1131" s="5" t="str">
        <f t="shared" si="22"/>
        <v>いとう</v>
      </c>
      <c r="P1131" s="5" t="str" ph="1">
        <f t="shared" si="23"/>
        <v>はるき</v>
      </c>
    </row>
    <row r="1132" spans="1:16" ht="20.100000000000001" hidden="1" customHeight="1" x14ac:dyDescent="0.2">
      <c r="A1132" s="8">
        <v>1131</v>
      </c>
      <c r="B1132" s="8" t="s">
        <v>702</v>
      </c>
      <c r="C1132" s="31">
        <v>45738</v>
      </c>
      <c r="D1132" s="8" t="s">
        <v>749</v>
      </c>
      <c r="E1132" s="8" t="s">
        <v>751</v>
      </c>
      <c r="F1132" s="8">
        <v>3</v>
      </c>
      <c r="G1132" s="8" t="s">
        <v>69</v>
      </c>
      <c r="H1132" s="11" t="s">
        <v>765</v>
      </c>
      <c r="I1132" s="8">
        <v>1.6</v>
      </c>
      <c r="J1132" s="8">
        <v>19.97</v>
      </c>
      <c r="K1132" s="10"/>
      <c r="L1132" s="10"/>
      <c r="M1132" s="8"/>
      <c r="N1132" s="8"/>
      <c r="O1132" s="5" t="str">
        <f t="shared" si="22"/>
        <v>ごら</v>
      </c>
      <c r="P1132" s="5" t="str" ph="1">
        <f t="shared" si="23"/>
        <v>かいせい</v>
      </c>
    </row>
    <row r="1133" spans="1:16" ht="20.100000000000001" hidden="1" customHeight="1" x14ac:dyDescent="0.2">
      <c r="A1133" s="8">
        <v>1132</v>
      </c>
      <c r="B1133" s="8" t="s">
        <v>702</v>
      </c>
      <c r="C1133" s="31">
        <v>45738</v>
      </c>
      <c r="D1133" s="8" t="s">
        <v>733</v>
      </c>
      <c r="E1133" s="8" t="s">
        <v>153</v>
      </c>
      <c r="F1133" s="8">
        <v>5</v>
      </c>
      <c r="G1133" s="8" t="s">
        <v>69</v>
      </c>
      <c r="H1133" s="11" t="s">
        <v>765</v>
      </c>
      <c r="I1133" s="8">
        <v>1.9</v>
      </c>
      <c r="J1133" s="8">
        <v>14.88</v>
      </c>
      <c r="K1133" s="10"/>
      <c r="L1133" s="10"/>
      <c r="M1133" s="8"/>
      <c r="N1133" s="8"/>
      <c r="O1133" s="5" t="str">
        <f t="shared" si="22"/>
        <v>かの</v>
      </c>
      <c r="P1133" s="5" t="str" ph="1">
        <f t="shared" si="23"/>
        <v>たいが</v>
      </c>
    </row>
    <row r="1134" spans="1:16" ht="20.100000000000001" hidden="1" customHeight="1" x14ac:dyDescent="0.2">
      <c r="A1134" s="8">
        <v>1133</v>
      </c>
      <c r="B1134" s="8" t="s">
        <v>702</v>
      </c>
      <c r="C1134" s="31">
        <v>45738</v>
      </c>
      <c r="D1134" s="8" t="s">
        <v>743</v>
      </c>
      <c r="E1134" s="8" t="s">
        <v>729</v>
      </c>
      <c r="F1134" s="8">
        <v>5</v>
      </c>
      <c r="G1134" s="8" t="s">
        <v>69</v>
      </c>
      <c r="H1134" s="11" t="s">
        <v>765</v>
      </c>
      <c r="I1134" s="8">
        <v>1.9</v>
      </c>
      <c r="J1134" s="8">
        <v>15.11</v>
      </c>
      <c r="K1134" s="10"/>
      <c r="L1134" s="10"/>
      <c r="M1134" s="8"/>
      <c r="N1134" s="8"/>
      <c r="O1134" s="5" t="str">
        <f t="shared" si="22"/>
        <v>ひきた</v>
      </c>
      <c r="P1134" s="5" t="str" ph="1">
        <f t="shared" si="23"/>
        <v>あさひ</v>
      </c>
    </row>
    <row r="1135" spans="1:16" ht="20.100000000000001" hidden="1" customHeight="1" x14ac:dyDescent="0.2">
      <c r="A1135" s="8">
        <v>1134</v>
      </c>
      <c r="B1135" s="11" t="s">
        <v>702</v>
      </c>
      <c r="C1135" s="31">
        <v>45738</v>
      </c>
      <c r="D1135" s="8" t="s">
        <v>713</v>
      </c>
      <c r="E1135" s="8" t="s">
        <v>716</v>
      </c>
      <c r="F1135" s="8">
        <v>5</v>
      </c>
      <c r="G1135" s="8" t="s">
        <v>69</v>
      </c>
      <c r="H1135" s="11" t="s">
        <v>765</v>
      </c>
      <c r="I1135" s="7">
        <v>-1.3</v>
      </c>
      <c r="J1135" s="7">
        <v>14.82</v>
      </c>
      <c r="K1135" s="10"/>
      <c r="L1135" s="10"/>
      <c r="M1135" s="8"/>
      <c r="N1135" s="5" t="str">
        <f>PHONETIC(C1135)</f>
        <v/>
      </c>
      <c r="O1135" s="5" t="str">
        <f t="shared" si="22"/>
        <v>みやはら</v>
      </c>
      <c r="P1135" s="5" t="str" ph="1">
        <f t="shared" si="23"/>
        <v>しん</v>
      </c>
    </row>
    <row r="1136" spans="1:16" ht="20.100000000000001" hidden="1" customHeight="1" x14ac:dyDescent="0.2">
      <c r="A1136" s="8">
        <v>1135</v>
      </c>
      <c r="B1136" s="8" t="s">
        <v>702</v>
      </c>
      <c r="C1136" s="31">
        <v>45738</v>
      </c>
      <c r="D1136" s="8" t="s">
        <v>749</v>
      </c>
      <c r="E1136" s="8" t="s">
        <v>750</v>
      </c>
      <c r="F1136" s="8">
        <v>6</v>
      </c>
      <c r="G1136" s="8" t="s">
        <v>69</v>
      </c>
      <c r="H1136" s="11" t="s">
        <v>765</v>
      </c>
      <c r="I1136" s="8">
        <v>1</v>
      </c>
      <c r="J1136" s="8">
        <v>15.29</v>
      </c>
      <c r="K1136" s="10"/>
      <c r="L1136" s="10"/>
      <c r="M1136" s="8"/>
      <c r="N1136" s="8"/>
      <c r="O1136" s="5" t="str">
        <f t="shared" si="22"/>
        <v>ごら</v>
      </c>
      <c r="P1136" s="5" t="str" ph="1">
        <f t="shared" si="23"/>
        <v>みなと</v>
      </c>
    </row>
    <row r="1137" spans="1:16" ht="20.100000000000001" hidden="1" customHeight="1" x14ac:dyDescent="0.2">
      <c r="A1137" s="8">
        <v>1136</v>
      </c>
      <c r="B1137" s="8" t="s">
        <v>702</v>
      </c>
      <c r="C1137" s="31">
        <v>45738</v>
      </c>
      <c r="D1137" s="8" t="s">
        <v>230</v>
      </c>
      <c r="E1137" s="8" t="s">
        <v>141</v>
      </c>
      <c r="F1137" s="8">
        <v>6</v>
      </c>
      <c r="G1137" s="8" t="s">
        <v>69</v>
      </c>
      <c r="H1137" s="11" t="s">
        <v>765</v>
      </c>
      <c r="I1137" s="8">
        <v>1.3</v>
      </c>
      <c r="J1137" s="8">
        <v>15.26</v>
      </c>
      <c r="K1137" s="10"/>
      <c r="L1137" s="10"/>
      <c r="M1137" s="8"/>
      <c r="N1137" s="8"/>
      <c r="O1137" s="5" t="str">
        <f t="shared" si="22"/>
        <v>すずき</v>
      </c>
      <c r="P1137" s="5" t="str" ph="1">
        <f t="shared" si="23"/>
        <v>りおと</v>
      </c>
    </row>
    <row r="1138" spans="1:16" ht="20.100000000000001" hidden="1" customHeight="1" x14ac:dyDescent="0.2">
      <c r="A1138" s="8">
        <v>1137</v>
      </c>
      <c r="B1138" s="8" t="s">
        <v>702</v>
      </c>
      <c r="C1138" s="31">
        <v>45738</v>
      </c>
      <c r="D1138" s="8" t="s">
        <v>294</v>
      </c>
      <c r="E1138" s="8" t="s">
        <v>144</v>
      </c>
      <c r="F1138" s="8">
        <v>6</v>
      </c>
      <c r="G1138" s="8" t="s">
        <v>69</v>
      </c>
      <c r="H1138" s="11" t="s">
        <v>765</v>
      </c>
      <c r="I1138" s="8">
        <v>1.3</v>
      </c>
      <c r="J1138" s="8">
        <v>14.67</v>
      </c>
      <c r="K1138" s="10"/>
      <c r="L1138" s="10"/>
      <c r="M1138" s="8"/>
      <c r="N1138" s="8"/>
      <c r="O1138" s="5" t="str">
        <f t="shared" si="22"/>
        <v>たかぎ</v>
      </c>
      <c r="P1138" s="5" t="str" ph="1">
        <f t="shared" si="23"/>
        <v>おうすけ</v>
      </c>
    </row>
    <row r="1139" spans="1:16" ht="20.100000000000001" hidden="1" customHeight="1" x14ac:dyDescent="0.2">
      <c r="A1139" s="8">
        <v>1138</v>
      </c>
      <c r="B1139" s="11" t="s">
        <v>702</v>
      </c>
      <c r="C1139" s="31">
        <v>45738</v>
      </c>
      <c r="D1139" s="8" t="s">
        <v>739</v>
      </c>
      <c r="E1139" s="8" t="s">
        <v>740</v>
      </c>
      <c r="F1139" s="8">
        <v>4</v>
      </c>
      <c r="G1139" s="8" t="s">
        <v>71</v>
      </c>
      <c r="H1139" s="8" t="s">
        <v>947</v>
      </c>
      <c r="I1139" s="7"/>
      <c r="J1139" s="8" t="s">
        <v>934</v>
      </c>
      <c r="K1139" s="10"/>
      <c r="L1139" s="10"/>
      <c r="M1139" s="8"/>
      <c r="N1139" s="5" t="str">
        <f>PHONETIC(C1139)</f>
        <v/>
      </c>
      <c r="O1139" s="5" t="str">
        <f t="shared" si="22"/>
        <v>ふじい</v>
      </c>
      <c r="P1139" s="5" t="str" ph="1">
        <f t="shared" si="23"/>
        <v>まじゅ</v>
      </c>
    </row>
    <row r="1140" spans="1:16" ht="20.100000000000001" hidden="1" customHeight="1" x14ac:dyDescent="0.2">
      <c r="A1140" s="8">
        <v>1139</v>
      </c>
      <c r="B1140" s="11" t="s">
        <v>702</v>
      </c>
      <c r="C1140" s="31">
        <v>45738</v>
      </c>
      <c r="D1140" s="8" t="s">
        <v>320</v>
      </c>
      <c r="E1140" s="8" t="s">
        <v>738</v>
      </c>
      <c r="F1140" s="8">
        <v>1</v>
      </c>
      <c r="G1140" s="8" t="s">
        <v>69</v>
      </c>
      <c r="H1140" s="8" t="s">
        <v>947</v>
      </c>
      <c r="I1140" s="7"/>
      <c r="J1140" s="8" t="s">
        <v>933</v>
      </c>
      <c r="K1140" s="10"/>
      <c r="L1140" s="10"/>
      <c r="M1140" s="8"/>
      <c r="N1140" s="5" t="str">
        <f>PHONETIC(C1140)</f>
        <v/>
      </c>
      <c r="O1140" s="5" t="str">
        <f t="shared" si="22"/>
        <v>せざき</v>
      </c>
      <c r="P1140" s="5" t="str" ph="1">
        <f t="shared" si="23"/>
        <v>しゅんた</v>
      </c>
    </row>
    <row r="1141" spans="1:16" ht="20.100000000000001" hidden="1" customHeight="1" x14ac:dyDescent="0.2">
      <c r="A1141" s="8">
        <v>1140</v>
      </c>
      <c r="B1141" s="8" t="s">
        <v>702</v>
      </c>
      <c r="C1141" s="31">
        <v>45738</v>
      </c>
      <c r="D1141" s="8" t="s">
        <v>739</v>
      </c>
      <c r="E1141" s="8" t="s">
        <v>741</v>
      </c>
      <c r="F1141" s="8">
        <v>1</v>
      </c>
      <c r="G1141" s="8" t="s">
        <v>69</v>
      </c>
      <c r="H1141" s="8" t="s">
        <v>947</v>
      </c>
      <c r="I1141" s="8"/>
      <c r="J1141" s="8" t="s">
        <v>934</v>
      </c>
      <c r="K1141" s="10"/>
      <c r="L1141" s="10"/>
      <c r="M1141" s="8"/>
      <c r="N1141" s="8"/>
      <c r="O1141" s="5" t="str">
        <f t="shared" si="22"/>
        <v>ふじい</v>
      </c>
      <c r="P1141" s="5" t="str" ph="1">
        <f t="shared" si="23"/>
        <v>だいや</v>
      </c>
    </row>
    <row r="1142" spans="1:16" ht="20.100000000000001" hidden="1" customHeight="1" x14ac:dyDescent="0.2">
      <c r="A1142" s="8">
        <v>1141</v>
      </c>
      <c r="B1142" s="11" t="s">
        <v>702</v>
      </c>
      <c r="C1142" s="31">
        <v>45738</v>
      </c>
      <c r="D1142" s="8" t="s">
        <v>320</v>
      </c>
      <c r="E1142" s="8" t="s">
        <v>134</v>
      </c>
      <c r="F1142" s="8">
        <v>5</v>
      </c>
      <c r="G1142" s="8" t="s">
        <v>69</v>
      </c>
      <c r="H1142" s="8" t="s">
        <v>947</v>
      </c>
      <c r="I1142" s="7"/>
      <c r="J1142" s="8" t="s">
        <v>932</v>
      </c>
      <c r="K1142" s="10"/>
      <c r="L1142" s="10"/>
      <c r="M1142" s="8"/>
      <c r="N1142" s="5" t="str">
        <f>PHONETIC(C1142)</f>
        <v/>
      </c>
      <c r="O1142" s="5" t="str">
        <f t="shared" si="22"/>
        <v>せざき</v>
      </c>
      <c r="P1142" s="5" t="str" ph="1">
        <f t="shared" si="23"/>
        <v>ようた</v>
      </c>
    </row>
    <row r="1143" spans="1:16" ht="20.100000000000001" hidden="1" customHeight="1" x14ac:dyDescent="0.2">
      <c r="A1143" s="8">
        <v>1142</v>
      </c>
      <c r="B1143" s="8" t="s">
        <v>702</v>
      </c>
      <c r="C1143" s="31">
        <v>45738</v>
      </c>
      <c r="D1143" s="8" t="s">
        <v>310</v>
      </c>
      <c r="E1143" s="8" t="s">
        <v>139</v>
      </c>
      <c r="F1143" s="8">
        <v>6</v>
      </c>
      <c r="G1143" s="8" t="s">
        <v>69</v>
      </c>
      <c r="H1143" s="8" t="s">
        <v>947</v>
      </c>
      <c r="I1143" s="8"/>
      <c r="J1143" s="8" t="s">
        <v>931</v>
      </c>
      <c r="K1143" s="10"/>
      <c r="L1143" s="10"/>
      <c r="M1143" s="8"/>
      <c r="N1143" s="8"/>
      <c r="O1143" s="5" t="str">
        <f t="shared" si="22"/>
        <v>はまだ</v>
      </c>
      <c r="P1143" s="5" t="str" ph="1">
        <f t="shared" si="23"/>
        <v>しゅう</v>
      </c>
    </row>
    <row r="1144" spans="1:16" ht="20.100000000000001" hidden="1" customHeight="1" x14ac:dyDescent="0.2">
      <c r="A1144" s="8">
        <v>1143</v>
      </c>
      <c r="B1144" s="8" t="s">
        <v>702</v>
      </c>
      <c r="C1144" s="31">
        <v>45738</v>
      </c>
      <c r="D1144" s="8" t="s">
        <v>327</v>
      </c>
      <c r="E1144" s="8" t="s">
        <v>206</v>
      </c>
      <c r="F1144" s="8">
        <v>4</v>
      </c>
      <c r="G1144" s="8" t="s">
        <v>71</v>
      </c>
      <c r="H1144" s="8" t="s">
        <v>950</v>
      </c>
      <c r="I1144" s="8"/>
      <c r="J1144" s="8" t="s">
        <v>1013</v>
      </c>
      <c r="K1144" s="10"/>
      <c r="L1144" s="10"/>
      <c r="M1144" s="8"/>
      <c r="N1144" s="8"/>
      <c r="O1144" s="5" t="str">
        <f t="shared" si="22"/>
        <v>ふくむら</v>
      </c>
      <c r="P1144" s="5" t="str" ph="1">
        <f t="shared" si="23"/>
        <v>なつき</v>
      </c>
    </row>
    <row r="1145" spans="1:16" ht="20.100000000000001" hidden="1" customHeight="1" x14ac:dyDescent="0.2">
      <c r="A1145" s="8">
        <v>1144</v>
      </c>
      <c r="B1145" s="11" t="s">
        <v>702</v>
      </c>
      <c r="C1145" s="31">
        <v>45738</v>
      </c>
      <c r="D1145" s="8" t="s">
        <v>414</v>
      </c>
      <c r="E1145" s="8" t="s">
        <v>208</v>
      </c>
      <c r="F1145" s="8">
        <v>3</v>
      </c>
      <c r="G1145" s="8" t="s">
        <v>69</v>
      </c>
      <c r="H1145" s="8" t="s">
        <v>955</v>
      </c>
      <c r="I1145" s="7">
        <v>-1.3</v>
      </c>
      <c r="J1145" s="7" t="s">
        <v>1014</v>
      </c>
      <c r="K1145" s="10"/>
      <c r="L1145" s="10"/>
      <c r="M1145" s="8"/>
      <c r="N1145" s="5" t="str">
        <f>PHONETIC(C1145)</f>
        <v/>
      </c>
      <c r="O1145" s="5" t="str">
        <f t="shared" si="22"/>
        <v>いとう</v>
      </c>
      <c r="P1145" s="5" t="str" ph="1">
        <f t="shared" si="23"/>
        <v>はるき</v>
      </c>
    </row>
    <row r="1146" spans="1:16" ht="20.100000000000001" hidden="1" customHeight="1" x14ac:dyDescent="0.2">
      <c r="A1146" s="8">
        <v>1145</v>
      </c>
      <c r="B1146" s="8" t="s">
        <v>702</v>
      </c>
      <c r="C1146" s="31">
        <v>45738</v>
      </c>
      <c r="D1146" s="8" t="s">
        <v>327</v>
      </c>
      <c r="E1146" s="8" t="s">
        <v>206</v>
      </c>
      <c r="F1146" s="8">
        <v>4</v>
      </c>
      <c r="G1146" s="8" t="s">
        <v>71</v>
      </c>
      <c r="H1146" s="8" t="s">
        <v>935</v>
      </c>
      <c r="I1146" s="8">
        <v>1.6</v>
      </c>
      <c r="J1146" s="8" t="s">
        <v>1012</v>
      </c>
      <c r="K1146" s="10"/>
      <c r="L1146" s="10"/>
      <c r="M1146" s="8"/>
      <c r="N1146" s="8"/>
      <c r="O1146" s="5" t="str">
        <f t="shared" si="22"/>
        <v>ふくむら</v>
      </c>
      <c r="P1146" s="5" t="str" ph="1">
        <f t="shared" si="23"/>
        <v>なつき</v>
      </c>
    </row>
    <row r="1147" spans="1:16" ht="20.100000000000001" hidden="1" customHeight="1" x14ac:dyDescent="0.2">
      <c r="A1147" s="8">
        <v>1146</v>
      </c>
      <c r="B1147" s="8" t="s">
        <v>702</v>
      </c>
      <c r="C1147" s="31">
        <v>45738</v>
      </c>
      <c r="D1147" s="8" t="s">
        <v>231</v>
      </c>
      <c r="E1147" s="8" t="s">
        <v>133</v>
      </c>
      <c r="F1147" s="8">
        <v>5</v>
      </c>
      <c r="G1147" s="8" t="s">
        <v>71</v>
      </c>
      <c r="H1147" s="8" t="s">
        <v>935</v>
      </c>
      <c r="I1147" s="8">
        <v>0.9</v>
      </c>
      <c r="J1147" s="8" t="s">
        <v>1011</v>
      </c>
      <c r="K1147" s="10"/>
      <c r="L1147" s="10"/>
      <c r="M1147" s="8"/>
      <c r="N1147" s="8"/>
      <c r="O1147" s="5" t="str">
        <f t="shared" si="22"/>
        <v>やまざき</v>
      </c>
      <c r="P1147" s="5" t="str" ph="1">
        <f t="shared" si="23"/>
        <v>わかな</v>
      </c>
    </row>
    <row r="1148" spans="1:16" ht="20.100000000000001" hidden="1" customHeight="1" x14ac:dyDescent="0.2">
      <c r="A1148" s="8">
        <v>1147</v>
      </c>
      <c r="B1148" s="8" t="s">
        <v>703</v>
      </c>
      <c r="C1148" s="31">
        <v>45738</v>
      </c>
      <c r="D1148" s="8" t="s">
        <v>561</v>
      </c>
      <c r="E1148" s="8" t="s">
        <v>207</v>
      </c>
      <c r="F1148" s="8" t="s">
        <v>354</v>
      </c>
      <c r="G1148" s="8" t="s">
        <v>71</v>
      </c>
      <c r="H1148" s="8" t="s">
        <v>953</v>
      </c>
      <c r="I1148" s="8">
        <v>1.8</v>
      </c>
      <c r="J1148" s="8" t="s">
        <v>1010</v>
      </c>
      <c r="K1148" s="10"/>
      <c r="L1148" s="10"/>
      <c r="M1148" s="8"/>
      <c r="N1148" s="8"/>
      <c r="O1148" s="5" t="str">
        <f t="shared" si="22"/>
        <v>にしぼり</v>
      </c>
      <c r="P1148" s="5" t="str" ph="1">
        <f t="shared" si="23"/>
        <v>ゆいな</v>
      </c>
    </row>
    <row r="1149" spans="1:16" ht="20.100000000000001" hidden="1" customHeight="1" x14ac:dyDescent="0.2">
      <c r="A1149" s="8">
        <v>1148</v>
      </c>
      <c r="B1149" s="8" t="s">
        <v>702</v>
      </c>
      <c r="C1149" s="31">
        <v>45738</v>
      </c>
      <c r="D1149" s="8" t="s">
        <v>749</v>
      </c>
      <c r="E1149" s="8" t="s">
        <v>751</v>
      </c>
      <c r="F1149" s="8">
        <v>3</v>
      </c>
      <c r="G1149" s="8" t="s">
        <v>69</v>
      </c>
      <c r="H1149" s="8" t="s">
        <v>953</v>
      </c>
      <c r="I1149" s="8">
        <v>-0.6</v>
      </c>
      <c r="J1149" s="8" t="s">
        <v>1015</v>
      </c>
      <c r="K1149" s="10"/>
      <c r="L1149" s="10"/>
      <c r="M1149" s="8"/>
      <c r="N1149" s="8"/>
      <c r="O1149" s="5" t="str">
        <f t="shared" si="22"/>
        <v>ごら</v>
      </c>
      <c r="P1149" s="5" t="str" ph="1">
        <f t="shared" si="23"/>
        <v>かいせい</v>
      </c>
    </row>
    <row r="1150" spans="1:16" ht="20.100000000000001" hidden="1" customHeight="1" x14ac:dyDescent="0.2">
      <c r="A1150" s="8">
        <v>1149</v>
      </c>
      <c r="B1150" s="11" t="s">
        <v>760</v>
      </c>
      <c r="C1150" s="31">
        <v>45752</v>
      </c>
      <c r="D1150" s="8" t="s">
        <v>236</v>
      </c>
      <c r="E1150" s="8" t="s">
        <v>130</v>
      </c>
      <c r="F1150" s="8" t="s">
        <v>307</v>
      </c>
      <c r="G1150" s="8" t="s">
        <v>71</v>
      </c>
      <c r="H1150" s="8" t="s">
        <v>948</v>
      </c>
      <c r="I1150" s="7"/>
      <c r="J1150" s="7">
        <v>130</v>
      </c>
      <c r="K1150" s="10"/>
      <c r="L1150" s="28"/>
      <c r="M1150" s="28"/>
      <c r="N1150" s="5"/>
      <c r="O1150" s="5" t="s">
        <v>236</v>
      </c>
      <c r="P1150" s="5" t="s" ph="1">
        <v>130</v>
      </c>
    </row>
    <row r="1151" spans="1:16" ht="20.100000000000001" hidden="1" customHeight="1" x14ac:dyDescent="0.2">
      <c r="A1151" s="8">
        <v>1150</v>
      </c>
      <c r="B1151" s="11" t="s">
        <v>760</v>
      </c>
      <c r="C1151" s="31">
        <v>45752</v>
      </c>
      <c r="D1151" s="8" t="s">
        <v>294</v>
      </c>
      <c r="E1151" s="8" t="s">
        <v>144</v>
      </c>
      <c r="F1151" s="8" t="s">
        <v>307</v>
      </c>
      <c r="G1151" s="8" t="s">
        <v>69</v>
      </c>
      <c r="H1151" s="8" t="s">
        <v>948</v>
      </c>
      <c r="I1151" s="7"/>
      <c r="J1151" s="7">
        <v>125</v>
      </c>
      <c r="K1151" s="10"/>
      <c r="L1151" s="28"/>
      <c r="M1151" s="28"/>
      <c r="N1151" s="5"/>
      <c r="O1151" s="5" t="str">
        <f t="shared" ref="O1151:O1197" si="24">PHONETIC(D1151)</f>
        <v>たかぎ</v>
      </c>
      <c r="P1151" s="5" t="str" ph="1">
        <f t="shared" ref="P1151:P1197" si="25">PHONETIC(E1151)</f>
        <v>おうすけ</v>
      </c>
    </row>
    <row r="1152" spans="1:16" ht="20.100000000000001" hidden="1" customHeight="1" x14ac:dyDescent="0.2">
      <c r="A1152" s="8">
        <v>1151</v>
      </c>
      <c r="B1152" s="11" t="s">
        <v>760</v>
      </c>
      <c r="C1152" s="31">
        <v>45752</v>
      </c>
      <c r="D1152" s="8" t="s">
        <v>294</v>
      </c>
      <c r="E1152" s="8" t="s">
        <v>43</v>
      </c>
      <c r="F1152" s="8" t="s">
        <v>560</v>
      </c>
      <c r="G1152" s="8" t="s">
        <v>69</v>
      </c>
      <c r="H1152" s="8" t="s">
        <v>948</v>
      </c>
      <c r="I1152" s="7"/>
      <c r="J1152" s="7">
        <v>155</v>
      </c>
      <c r="K1152" s="10"/>
      <c r="L1152" s="28"/>
      <c r="M1152" s="28"/>
      <c r="N1152" s="5"/>
      <c r="O1152" s="5" t="str">
        <f t="shared" si="24"/>
        <v>たかぎ</v>
      </c>
      <c r="P1152" s="5" t="str" ph="1">
        <f t="shared" si="25"/>
        <v>こうせい</v>
      </c>
    </row>
    <row r="1153" spans="1:16" ht="20.100000000000001" hidden="1" customHeight="1" x14ac:dyDescent="0.2">
      <c r="A1153" s="8">
        <v>1152</v>
      </c>
      <c r="B1153" s="11" t="s">
        <v>760</v>
      </c>
      <c r="C1153" s="31">
        <v>45752</v>
      </c>
      <c r="D1153" s="8" t="s">
        <v>739</v>
      </c>
      <c r="E1153" s="8" t="s">
        <v>740</v>
      </c>
      <c r="F1153" s="8">
        <v>5</v>
      </c>
      <c r="G1153" s="8" t="s">
        <v>71</v>
      </c>
      <c r="H1153" s="8" t="s">
        <v>766</v>
      </c>
      <c r="I1153" s="7"/>
      <c r="J1153" s="7" t="s">
        <v>1006</v>
      </c>
      <c r="K1153" s="10"/>
      <c r="L1153" s="28"/>
      <c r="M1153" s="28"/>
      <c r="N1153" s="5"/>
      <c r="O1153" s="5" t="str">
        <f t="shared" si="24"/>
        <v>ふじい</v>
      </c>
      <c r="P1153" s="5" t="str" ph="1">
        <f t="shared" si="25"/>
        <v>まじゅ</v>
      </c>
    </row>
    <row r="1154" spans="1:16" ht="20.100000000000001" hidden="1" customHeight="1" x14ac:dyDescent="0.2">
      <c r="A1154" s="8">
        <v>1153</v>
      </c>
      <c r="B1154" s="11" t="s">
        <v>760</v>
      </c>
      <c r="C1154" s="31">
        <v>45752</v>
      </c>
      <c r="D1154" s="8" t="s">
        <v>320</v>
      </c>
      <c r="E1154" s="8" t="s">
        <v>738</v>
      </c>
      <c r="F1154" s="8">
        <v>2</v>
      </c>
      <c r="G1154" s="8" t="s">
        <v>69</v>
      </c>
      <c r="H1154" s="8" t="s">
        <v>766</v>
      </c>
      <c r="I1154" s="7"/>
      <c r="J1154" s="7" t="s">
        <v>1008</v>
      </c>
      <c r="K1154" s="10"/>
      <c r="L1154" s="28"/>
      <c r="M1154" s="28"/>
      <c r="N1154" s="5"/>
      <c r="O1154" s="5" t="str">
        <f t="shared" si="24"/>
        <v>せざき</v>
      </c>
      <c r="P1154" s="5" t="str" ph="1">
        <f t="shared" si="25"/>
        <v>しゅんた</v>
      </c>
    </row>
    <row r="1155" spans="1:16" ht="20.100000000000001" hidden="1" customHeight="1" x14ac:dyDescent="0.2">
      <c r="A1155" s="8">
        <v>1154</v>
      </c>
      <c r="B1155" s="11" t="s">
        <v>760</v>
      </c>
      <c r="C1155" s="31">
        <v>45752</v>
      </c>
      <c r="D1155" s="8" t="s">
        <v>739</v>
      </c>
      <c r="E1155" s="8" t="s">
        <v>741</v>
      </c>
      <c r="F1155" s="8">
        <v>2</v>
      </c>
      <c r="G1155" s="8" t="s">
        <v>69</v>
      </c>
      <c r="H1155" s="8" t="s">
        <v>766</v>
      </c>
      <c r="I1155" s="7"/>
      <c r="J1155" s="7" t="s">
        <v>1007</v>
      </c>
      <c r="K1155" s="10"/>
      <c r="L1155" s="28"/>
      <c r="M1155" s="28"/>
      <c r="N1155" s="5"/>
      <c r="O1155" s="5" t="str">
        <f t="shared" si="24"/>
        <v>ふじい</v>
      </c>
      <c r="P1155" s="5" t="str" ph="1">
        <f t="shared" si="25"/>
        <v>だいや</v>
      </c>
    </row>
    <row r="1156" spans="1:16" ht="20.100000000000001" hidden="1" customHeight="1" x14ac:dyDescent="0.2">
      <c r="A1156" s="8">
        <v>1155</v>
      </c>
      <c r="B1156" s="11" t="s">
        <v>760</v>
      </c>
      <c r="C1156" s="31">
        <v>45752</v>
      </c>
      <c r="D1156" s="8" t="s">
        <v>713</v>
      </c>
      <c r="E1156" s="8" t="s">
        <v>714</v>
      </c>
      <c r="F1156" s="8">
        <v>3</v>
      </c>
      <c r="G1156" s="8" t="s">
        <v>71</v>
      </c>
      <c r="H1156" s="11" t="s">
        <v>765</v>
      </c>
      <c r="I1156" s="7">
        <v>0.8</v>
      </c>
      <c r="J1156" s="7">
        <v>16.25</v>
      </c>
      <c r="K1156" s="10"/>
      <c r="L1156" s="28"/>
      <c r="M1156" s="28"/>
      <c r="N1156" s="5"/>
      <c r="O1156" s="5" t="str">
        <f t="shared" si="24"/>
        <v>みやはら</v>
      </c>
      <c r="P1156" s="5" t="str" ph="1">
        <f t="shared" si="25"/>
        <v>はる</v>
      </c>
    </row>
    <row r="1157" spans="1:16" ht="20.100000000000001" customHeight="1" x14ac:dyDescent="0.2">
      <c r="A1157" s="8">
        <v>1156</v>
      </c>
      <c r="B1157" s="11" t="s">
        <v>760</v>
      </c>
      <c r="C1157" s="31">
        <v>45752</v>
      </c>
      <c r="D1157" s="8" t="s">
        <v>232</v>
      </c>
      <c r="E1157" s="8" t="s">
        <v>210</v>
      </c>
      <c r="F1157" s="8">
        <v>5</v>
      </c>
      <c r="G1157" s="8" t="s">
        <v>71</v>
      </c>
      <c r="H1157" s="11" t="s">
        <v>765</v>
      </c>
      <c r="I1157" s="7">
        <v>2.1</v>
      </c>
      <c r="J1157" s="7">
        <v>15.14</v>
      </c>
      <c r="K1157" s="10"/>
      <c r="L1157" s="28"/>
      <c r="M1157" s="28"/>
      <c r="N1157" s="5"/>
      <c r="O1157" s="5" t="str">
        <f t="shared" si="24"/>
        <v>まえだ</v>
      </c>
      <c r="P1157" s="5" t="str" ph="1">
        <f t="shared" si="25"/>
        <v>ななみ</v>
      </c>
    </row>
    <row r="1158" spans="1:16" ht="20.100000000000001" hidden="1" customHeight="1" x14ac:dyDescent="0.2">
      <c r="A1158" s="8">
        <v>1157</v>
      </c>
      <c r="B1158" s="11" t="s">
        <v>760</v>
      </c>
      <c r="C1158" s="31">
        <v>45752</v>
      </c>
      <c r="D1158" s="8" t="s">
        <v>761</v>
      </c>
      <c r="E1158" s="8" t="s">
        <v>762</v>
      </c>
      <c r="F1158" s="8">
        <v>5</v>
      </c>
      <c r="G1158" s="8" t="s">
        <v>71</v>
      </c>
      <c r="H1158" s="11" t="s">
        <v>765</v>
      </c>
      <c r="I1158" s="7">
        <v>-0.5</v>
      </c>
      <c r="J1158" s="7">
        <v>15.87</v>
      </c>
      <c r="K1158" s="10"/>
      <c r="L1158" s="28"/>
      <c r="M1158" s="28"/>
      <c r="N1158" s="5"/>
      <c r="O1158" s="5" t="str">
        <f t="shared" si="24"/>
        <v>おかもと</v>
      </c>
      <c r="P1158" s="5" t="str" ph="1">
        <f t="shared" si="25"/>
        <v>さら</v>
      </c>
    </row>
    <row r="1159" spans="1:16" ht="20.100000000000001" hidden="1" customHeight="1" x14ac:dyDescent="0.2">
      <c r="A1159" s="8">
        <v>1158</v>
      </c>
      <c r="B1159" s="11" t="s">
        <v>760</v>
      </c>
      <c r="C1159" s="31">
        <v>45752</v>
      </c>
      <c r="D1159" s="8" t="s">
        <v>561</v>
      </c>
      <c r="E1159" s="8" t="s">
        <v>207</v>
      </c>
      <c r="F1159" s="8" t="s">
        <v>560</v>
      </c>
      <c r="G1159" s="8" t="s">
        <v>71</v>
      </c>
      <c r="H1159" s="11" t="s">
        <v>765</v>
      </c>
      <c r="I1159" s="7"/>
      <c r="J1159" s="7" t="s">
        <v>974</v>
      </c>
      <c r="K1159" s="10"/>
      <c r="L1159" s="28"/>
      <c r="M1159" s="28"/>
      <c r="N1159" s="5"/>
      <c r="O1159" s="5" t="str">
        <f t="shared" si="24"/>
        <v>にしぼり</v>
      </c>
      <c r="P1159" s="5" t="str" ph="1">
        <f t="shared" si="25"/>
        <v>ゆいな</v>
      </c>
    </row>
    <row r="1160" spans="1:16" ht="20.100000000000001" hidden="1" customHeight="1" x14ac:dyDescent="0.2">
      <c r="A1160" s="8">
        <v>1159</v>
      </c>
      <c r="B1160" s="11" t="s">
        <v>760</v>
      </c>
      <c r="C1160" s="31">
        <v>45752</v>
      </c>
      <c r="D1160" s="8" t="s">
        <v>763</v>
      </c>
      <c r="E1160" s="8" t="s">
        <v>764</v>
      </c>
      <c r="F1160" s="8">
        <v>3</v>
      </c>
      <c r="G1160" s="8" t="s">
        <v>69</v>
      </c>
      <c r="H1160" s="11" t="s">
        <v>765</v>
      </c>
      <c r="I1160" s="7">
        <v>0.6</v>
      </c>
      <c r="J1160" s="7">
        <v>19.14</v>
      </c>
      <c r="K1160" s="10"/>
      <c r="L1160" s="28"/>
      <c r="M1160" s="28"/>
      <c r="N1160" s="5"/>
      <c r="O1160" s="5" t="str">
        <f t="shared" si="24"/>
        <v>けんじょう</v>
      </c>
      <c r="P1160" s="5" t="str" ph="1">
        <f t="shared" si="25"/>
        <v>ともや</v>
      </c>
    </row>
    <row r="1161" spans="1:16" ht="20.100000000000001" hidden="1" customHeight="1" x14ac:dyDescent="0.2">
      <c r="A1161" s="8">
        <v>1160</v>
      </c>
      <c r="B1161" s="11" t="s">
        <v>760</v>
      </c>
      <c r="C1161" s="31">
        <v>45752</v>
      </c>
      <c r="D1161" s="8" t="s">
        <v>414</v>
      </c>
      <c r="E1161" s="8" t="s">
        <v>208</v>
      </c>
      <c r="F1161" s="8">
        <v>4</v>
      </c>
      <c r="G1161" s="8" t="s">
        <v>69</v>
      </c>
      <c r="H1161" s="11" t="s">
        <v>765</v>
      </c>
      <c r="I1161" s="7">
        <v>0</v>
      </c>
      <c r="J1161" s="7">
        <v>14.97</v>
      </c>
      <c r="K1161" s="10"/>
      <c r="L1161" s="28"/>
      <c r="M1161" s="28"/>
      <c r="N1161" s="5"/>
      <c r="O1161" s="5" t="str">
        <f t="shared" si="24"/>
        <v>いとう</v>
      </c>
      <c r="P1161" s="5" t="str" ph="1">
        <f t="shared" si="25"/>
        <v>はるき</v>
      </c>
    </row>
    <row r="1162" spans="1:16" ht="20.100000000000001" hidden="1" customHeight="1" x14ac:dyDescent="0.2">
      <c r="A1162" s="8">
        <v>1161</v>
      </c>
      <c r="B1162" s="11" t="s">
        <v>760</v>
      </c>
      <c r="C1162" s="31">
        <v>45752</v>
      </c>
      <c r="D1162" s="8" t="s">
        <v>355</v>
      </c>
      <c r="E1162" s="8" t="s">
        <v>212</v>
      </c>
      <c r="F1162" s="8">
        <v>4</v>
      </c>
      <c r="G1162" s="8" t="s">
        <v>69</v>
      </c>
      <c r="H1162" s="11" t="s">
        <v>765</v>
      </c>
      <c r="I1162" s="7">
        <v>0</v>
      </c>
      <c r="J1162" s="7">
        <v>16.28</v>
      </c>
      <c r="K1162" s="10"/>
      <c r="L1162" s="28"/>
      <c r="M1162" s="28"/>
      <c r="N1162" s="5"/>
      <c r="O1162" s="5" t="str">
        <f t="shared" si="24"/>
        <v>かわぐち</v>
      </c>
      <c r="P1162" s="5" t="str" ph="1">
        <f t="shared" si="25"/>
        <v>こうき</v>
      </c>
    </row>
    <row r="1163" spans="1:16" ht="20.100000000000001" hidden="1" customHeight="1" x14ac:dyDescent="0.2">
      <c r="A1163" s="8">
        <v>1162</v>
      </c>
      <c r="B1163" s="11" t="s">
        <v>760</v>
      </c>
      <c r="C1163" s="31">
        <v>45752</v>
      </c>
      <c r="D1163" s="8" t="s">
        <v>713</v>
      </c>
      <c r="E1163" s="8" t="s">
        <v>716</v>
      </c>
      <c r="F1163" s="8">
        <v>5</v>
      </c>
      <c r="G1163" s="8" t="s">
        <v>69</v>
      </c>
      <c r="H1163" s="11" t="s">
        <v>765</v>
      </c>
      <c r="I1163" s="7">
        <v>0</v>
      </c>
      <c r="J1163" s="7">
        <v>15.16</v>
      </c>
      <c r="K1163" s="10"/>
      <c r="L1163" s="28"/>
      <c r="M1163" s="28"/>
      <c r="N1163" s="5"/>
      <c r="O1163" s="5" t="str">
        <f t="shared" si="24"/>
        <v>みやはら</v>
      </c>
      <c r="P1163" s="5" t="str" ph="1">
        <f t="shared" si="25"/>
        <v>しん</v>
      </c>
    </row>
    <row r="1164" spans="1:16" ht="20.100000000000001" hidden="1" customHeight="1" x14ac:dyDescent="0.2">
      <c r="A1164" s="8">
        <v>1163</v>
      </c>
      <c r="B1164" s="11" t="s">
        <v>760</v>
      </c>
      <c r="C1164" s="31">
        <v>45752</v>
      </c>
      <c r="D1164" s="8" t="s">
        <v>229</v>
      </c>
      <c r="E1164" s="8" t="s">
        <v>131</v>
      </c>
      <c r="F1164" s="8">
        <v>6</v>
      </c>
      <c r="G1164" s="8" t="s">
        <v>69</v>
      </c>
      <c r="H1164" s="11" t="s">
        <v>765</v>
      </c>
      <c r="I1164" s="7">
        <v>1.2</v>
      </c>
      <c r="J1164" s="7">
        <v>14.04</v>
      </c>
      <c r="K1164" s="10"/>
      <c r="L1164" s="28"/>
      <c r="M1164" s="28"/>
      <c r="N1164" s="5"/>
      <c r="O1164" s="5" t="str">
        <f t="shared" si="24"/>
        <v>いくた</v>
      </c>
      <c r="P1164" s="5" t="str" ph="1">
        <f t="shared" si="25"/>
        <v>えいじ</v>
      </c>
    </row>
    <row r="1165" spans="1:16" ht="20.100000000000001" hidden="1" customHeight="1" x14ac:dyDescent="0.2">
      <c r="A1165" s="8">
        <v>1164</v>
      </c>
      <c r="B1165" s="11" t="s">
        <v>760</v>
      </c>
      <c r="C1165" s="31">
        <v>45752</v>
      </c>
      <c r="D1165" s="8" t="s">
        <v>294</v>
      </c>
      <c r="E1165" s="8" t="s">
        <v>144</v>
      </c>
      <c r="F1165" s="8" t="s">
        <v>307</v>
      </c>
      <c r="G1165" s="8" t="s">
        <v>69</v>
      </c>
      <c r="H1165" s="11" t="s">
        <v>765</v>
      </c>
      <c r="I1165" s="7">
        <v>3.6</v>
      </c>
      <c r="J1165" s="7">
        <v>14.68</v>
      </c>
      <c r="K1165" s="10"/>
      <c r="L1165" s="28"/>
      <c r="M1165" s="28"/>
      <c r="N1165" s="5"/>
      <c r="O1165" s="5" t="str">
        <f t="shared" si="24"/>
        <v>たかぎ</v>
      </c>
      <c r="P1165" s="5" t="str" ph="1">
        <f t="shared" si="25"/>
        <v>おうすけ</v>
      </c>
    </row>
    <row r="1166" spans="1:16" ht="20.100000000000001" hidden="1" customHeight="1" x14ac:dyDescent="0.2">
      <c r="A1166" s="8">
        <v>1165</v>
      </c>
      <c r="B1166" s="11" t="s">
        <v>760</v>
      </c>
      <c r="C1166" s="31">
        <v>45752</v>
      </c>
      <c r="D1166" s="8" t="s">
        <v>229</v>
      </c>
      <c r="E1166" s="8" t="s">
        <v>152</v>
      </c>
      <c r="F1166" s="8" t="s">
        <v>560</v>
      </c>
      <c r="G1166" s="8" t="s">
        <v>69</v>
      </c>
      <c r="H1166" s="11" t="s">
        <v>765</v>
      </c>
      <c r="I1166" s="7">
        <v>2.9</v>
      </c>
      <c r="J1166" s="7">
        <v>11.71</v>
      </c>
      <c r="K1166" s="10"/>
      <c r="L1166" s="28"/>
      <c r="M1166" s="28"/>
      <c r="N1166" s="5"/>
      <c r="O1166" s="5" t="str">
        <f t="shared" si="24"/>
        <v>いくた</v>
      </c>
      <c r="P1166" s="5" t="str" ph="1">
        <f t="shared" si="25"/>
        <v>かいと</v>
      </c>
    </row>
    <row r="1167" spans="1:16" ht="20.100000000000001" hidden="1" customHeight="1" x14ac:dyDescent="0.2">
      <c r="A1167" s="8">
        <v>1166</v>
      </c>
      <c r="B1167" s="11" t="s">
        <v>760</v>
      </c>
      <c r="C1167" s="31">
        <v>45752</v>
      </c>
      <c r="D1167" s="8" t="s">
        <v>236</v>
      </c>
      <c r="E1167" s="8" t="s">
        <v>130</v>
      </c>
      <c r="F1167" s="8" t="s">
        <v>307</v>
      </c>
      <c r="G1167" s="8" t="s">
        <v>71</v>
      </c>
      <c r="H1167" s="8" t="s">
        <v>562</v>
      </c>
      <c r="I1167" s="7">
        <v>2.2999999999999998</v>
      </c>
      <c r="J1167" s="7">
        <v>16.18</v>
      </c>
      <c r="K1167" s="10"/>
      <c r="L1167" s="28"/>
      <c r="M1167" s="28"/>
      <c r="N1167" s="5"/>
      <c r="O1167" s="5" t="str">
        <f t="shared" si="24"/>
        <v>くらた</v>
      </c>
      <c r="P1167" s="5" t="str" ph="1">
        <f t="shared" si="25"/>
        <v>まきな</v>
      </c>
    </row>
    <row r="1168" spans="1:16" ht="20.100000000000001" hidden="1" customHeight="1" x14ac:dyDescent="0.2">
      <c r="A1168" s="8">
        <v>1167</v>
      </c>
      <c r="B1168" s="11" t="s">
        <v>760</v>
      </c>
      <c r="C1168" s="31">
        <v>45752</v>
      </c>
      <c r="D1168" s="8" t="s">
        <v>236</v>
      </c>
      <c r="E1168" s="8" t="s">
        <v>129</v>
      </c>
      <c r="F1168" s="8" t="s">
        <v>560</v>
      </c>
      <c r="G1168" s="8" t="s">
        <v>71</v>
      </c>
      <c r="H1168" s="8" t="s">
        <v>562</v>
      </c>
      <c r="I1168" s="7"/>
      <c r="J1168" s="7" t="s">
        <v>974</v>
      </c>
      <c r="K1168" s="10"/>
      <c r="L1168" s="28"/>
      <c r="M1168" s="28"/>
      <c r="N1168" s="5"/>
      <c r="O1168" s="5" t="str">
        <f t="shared" si="24"/>
        <v>くらた</v>
      </c>
      <c r="P1168" s="5" t="str" ph="1">
        <f t="shared" si="25"/>
        <v>もなみ</v>
      </c>
    </row>
    <row r="1169" spans="1:16" ht="20.100000000000001" hidden="1" customHeight="1" x14ac:dyDescent="0.2">
      <c r="A1169" s="8">
        <v>1168</v>
      </c>
      <c r="B1169" s="11" t="s">
        <v>760</v>
      </c>
      <c r="C1169" s="31">
        <v>45752</v>
      </c>
      <c r="D1169" s="8" t="s">
        <v>561</v>
      </c>
      <c r="E1169" s="8" t="s">
        <v>207</v>
      </c>
      <c r="F1169" s="8" t="s">
        <v>560</v>
      </c>
      <c r="G1169" s="8" t="s">
        <v>71</v>
      </c>
      <c r="H1169" s="8" t="s">
        <v>953</v>
      </c>
      <c r="I1169" s="7">
        <v>1.5</v>
      </c>
      <c r="J1169" s="7" t="s">
        <v>1009</v>
      </c>
      <c r="K1169" s="10"/>
      <c r="L1169" s="28"/>
      <c r="M1169" s="28"/>
      <c r="N1169" s="5"/>
      <c r="O1169" s="5" t="str">
        <f t="shared" si="24"/>
        <v>にしぼり</v>
      </c>
      <c r="P1169" s="5" t="str" ph="1">
        <f t="shared" si="25"/>
        <v>ゆいな</v>
      </c>
    </row>
    <row r="1170" spans="1:16" ht="20.100000000000001" hidden="1" customHeight="1" x14ac:dyDescent="0.2">
      <c r="A1170" s="8">
        <v>1169</v>
      </c>
      <c r="B1170" s="8" t="s">
        <v>865</v>
      </c>
      <c r="C1170" s="31">
        <v>45759</v>
      </c>
      <c r="D1170" s="8" t="s">
        <v>229</v>
      </c>
      <c r="E1170" s="8" t="s">
        <v>131</v>
      </c>
      <c r="F1170" s="8">
        <v>6</v>
      </c>
      <c r="G1170" s="8" t="s">
        <v>69</v>
      </c>
      <c r="H1170" s="11" t="s">
        <v>765</v>
      </c>
      <c r="I1170" s="8">
        <v>1.8</v>
      </c>
      <c r="J1170" s="8">
        <v>13.96</v>
      </c>
      <c r="K1170" s="10"/>
      <c r="L1170" s="10"/>
      <c r="M1170" s="8"/>
      <c r="N1170" s="8"/>
      <c r="O1170" s="5" t="str">
        <f t="shared" si="24"/>
        <v>いくた</v>
      </c>
      <c r="P1170" s="5" t="str" ph="1">
        <f t="shared" si="25"/>
        <v>えいじ</v>
      </c>
    </row>
    <row r="1171" spans="1:16" ht="20.100000000000001" hidden="1" customHeight="1" x14ac:dyDescent="0.2">
      <c r="A1171" s="8">
        <v>1170</v>
      </c>
      <c r="B1171" s="8" t="s">
        <v>865</v>
      </c>
      <c r="C1171" s="31">
        <v>45759</v>
      </c>
      <c r="D1171" s="8" t="s">
        <v>309</v>
      </c>
      <c r="E1171" s="8" t="s">
        <v>153</v>
      </c>
      <c r="F1171" s="8" t="s">
        <v>560</v>
      </c>
      <c r="G1171" s="8" t="s">
        <v>69</v>
      </c>
      <c r="H1171" s="11" t="s">
        <v>765</v>
      </c>
      <c r="I1171" s="8">
        <v>0.4</v>
      </c>
      <c r="J1171" s="8">
        <v>11.85</v>
      </c>
      <c r="K1171" s="10"/>
      <c r="L1171" s="10"/>
      <c r="M1171" s="8"/>
      <c r="N1171" s="8"/>
      <c r="O1171" s="5" t="str">
        <f t="shared" si="24"/>
        <v>ときざわ</v>
      </c>
      <c r="P1171" s="5" t="str" ph="1">
        <f t="shared" si="25"/>
        <v>たいが</v>
      </c>
    </row>
    <row r="1172" spans="1:16" ht="20.100000000000001" hidden="1" customHeight="1" x14ac:dyDescent="0.2">
      <c r="A1172" s="8">
        <v>1171</v>
      </c>
      <c r="B1172" s="8" t="s">
        <v>865</v>
      </c>
      <c r="C1172" s="31">
        <v>45759</v>
      </c>
      <c r="D1172" s="8" t="s">
        <v>859</v>
      </c>
      <c r="E1172" s="8" t="s">
        <v>860</v>
      </c>
      <c r="F1172" s="8" t="s">
        <v>560</v>
      </c>
      <c r="G1172" s="8" t="s">
        <v>69</v>
      </c>
      <c r="H1172" s="11" t="s">
        <v>765</v>
      </c>
      <c r="I1172" s="8">
        <v>0.1</v>
      </c>
      <c r="J1172" s="8">
        <v>12.4</v>
      </c>
      <c r="K1172" s="10"/>
      <c r="L1172" s="10"/>
      <c r="M1172" s="8"/>
      <c r="N1172" s="8"/>
      <c r="O1172" s="5" t="str">
        <f t="shared" si="24"/>
        <v>ちだ</v>
      </c>
      <c r="P1172" s="5" t="str" ph="1">
        <f t="shared" si="25"/>
        <v>みつたか</v>
      </c>
    </row>
    <row r="1173" spans="1:16" ht="20.100000000000001" hidden="1" customHeight="1" x14ac:dyDescent="0.2">
      <c r="A1173" s="8">
        <v>1172</v>
      </c>
      <c r="B1173" s="8" t="s">
        <v>865</v>
      </c>
      <c r="C1173" s="31">
        <v>45759</v>
      </c>
      <c r="D1173" s="8" t="s">
        <v>294</v>
      </c>
      <c r="E1173" s="8" t="s">
        <v>43</v>
      </c>
      <c r="F1173" s="8" t="s">
        <v>560</v>
      </c>
      <c r="G1173" s="8" t="s">
        <v>69</v>
      </c>
      <c r="H1173" s="11" t="s">
        <v>765</v>
      </c>
      <c r="I1173" s="8">
        <v>1.1000000000000001</v>
      </c>
      <c r="J1173" s="8">
        <v>12.64</v>
      </c>
      <c r="K1173" s="10"/>
      <c r="L1173" s="10"/>
      <c r="M1173" s="8"/>
      <c r="N1173" s="8"/>
      <c r="O1173" s="5" t="str">
        <f t="shared" si="24"/>
        <v>たかぎ</v>
      </c>
      <c r="P1173" s="5" t="str" ph="1">
        <f t="shared" si="25"/>
        <v>こうせい</v>
      </c>
    </row>
    <row r="1174" spans="1:16" ht="20.100000000000001" hidden="1" customHeight="1" x14ac:dyDescent="0.2">
      <c r="A1174" s="8">
        <v>1173</v>
      </c>
      <c r="B1174" s="8" t="s">
        <v>865</v>
      </c>
      <c r="C1174" s="31">
        <v>45759</v>
      </c>
      <c r="D1174" s="8" t="s">
        <v>229</v>
      </c>
      <c r="E1174" s="8" t="s">
        <v>152</v>
      </c>
      <c r="F1174" s="8" t="s">
        <v>560</v>
      </c>
      <c r="G1174" s="8" t="s">
        <v>69</v>
      </c>
      <c r="H1174" s="11" t="s">
        <v>765</v>
      </c>
      <c r="I1174" s="8">
        <v>1.1000000000000001</v>
      </c>
      <c r="J1174" s="8">
        <v>11.69</v>
      </c>
      <c r="K1174" s="10"/>
      <c r="L1174" s="10"/>
      <c r="M1174" s="8"/>
      <c r="N1174" s="8"/>
      <c r="O1174" s="5" t="str">
        <f t="shared" si="24"/>
        <v>いくた</v>
      </c>
      <c r="P1174" s="5" t="str" ph="1">
        <f t="shared" si="25"/>
        <v>かいと</v>
      </c>
    </row>
    <row r="1175" spans="1:16" ht="20.100000000000001" hidden="1" customHeight="1" x14ac:dyDescent="0.2">
      <c r="A1175" s="8">
        <v>1174</v>
      </c>
      <c r="B1175" s="8" t="s">
        <v>865</v>
      </c>
      <c r="C1175" s="31">
        <v>45759</v>
      </c>
      <c r="D1175" s="8" t="s">
        <v>236</v>
      </c>
      <c r="E1175" s="8" t="s">
        <v>130</v>
      </c>
      <c r="F1175" s="8" t="s">
        <v>307</v>
      </c>
      <c r="G1175" s="8" t="s">
        <v>71</v>
      </c>
      <c r="H1175" s="8" t="s">
        <v>562</v>
      </c>
      <c r="I1175" s="8">
        <v>1.5</v>
      </c>
      <c r="J1175" s="8">
        <v>16.989999999999998</v>
      </c>
      <c r="K1175" s="10"/>
      <c r="L1175" s="10"/>
      <c r="M1175" s="8"/>
      <c r="N1175" s="8"/>
      <c r="O1175" s="5" t="str">
        <f t="shared" si="24"/>
        <v>くらた</v>
      </c>
      <c r="P1175" s="5" t="str" ph="1">
        <f t="shared" si="25"/>
        <v>まきな</v>
      </c>
    </row>
    <row r="1176" spans="1:16" ht="20.100000000000001" hidden="1" customHeight="1" x14ac:dyDescent="0.2">
      <c r="A1176" s="8">
        <v>1175</v>
      </c>
      <c r="B1176" s="8" t="s">
        <v>865</v>
      </c>
      <c r="C1176" s="31">
        <v>45759</v>
      </c>
      <c r="D1176" s="8" t="s">
        <v>561</v>
      </c>
      <c r="E1176" s="8" t="s">
        <v>207</v>
      </c>
      <c r="F1176" s="8" t="s">
        <v>560</v>
      </c>
      <c r="G1176" s="8" t="s">
        <v>71</v>
      </c>
      <c r="H1176" s="8" t="s">
        <v>954</v>
      </c>
      <c r="I1176" s="8">
        <v>3.4</v>
      </c>
      <c r="J1176" s="8" t="s">
        <v>987</v>
      </c>
      <c r="K1176" s="10"/>
      <c r="L1176" s="10"/>
      <c r="M1176" s="8"/>
      <c r="N1176" s="8"/>
      <c r="O1176" s="5" t="str">
        <f t="shared" si="24"/>
        <v>にしぼり</v>
      </c>
      <c r="P1176" s="5" t="str" ph="1">
        <f t="shared" si="25"/>
        <v>ゆいな</v>
      </c>
    </row>
    <row r="1177" spans="1:16" ht="20.100000000000001" hidden="1" customHeight="1" x14ac:dyDescent="0.2">
      <c r="A1177" s="8">
        <v>1176</v>
      </c>
      <c r="B1177" s="8" t="s">
        <v>864</v>
      </c>
      <c r="C1177" s="31">
        <v>45773</v>
      </c>
      <c r="D1177" s="8" t="s">
        <v>708</v>
      </c>
      <c r="E1177" s="8" t="s">
        <v>709</v>
      </c>
      <c r="F1177" s="8">
        <v>5</v>
      </c>
      <c r="G1177" s="8" t="s">
        <v>71</v>
      </c>
      <c r="H1177" s="11" t="s">
        <v>765</v>
      </c>
      <c r="I1177" s="8">
        <v>0.2</v>
      </c>
      <c r="J1177" s="8">
        <v>15.97</v>
      </c>
      <c r="K1177" s="10"/>
      <c r="L1177" s="10"/>
      <c r="M1177" s="8"/>
      <c r="N1177" s="8"/>
      <c r="O1177" s="5" t="str">
        <f t="shared" si="24"/>
        <v>いのうえ</v>
      </c>
      <c r="P1177" s="5" t="str" ph="1">
        <f t="shared" si="25"/>
        <v>ゆき</v>
      </c>
    </row>
    <row r="1178" spans="1:16" ht="20.100000000000001" customHeight="1" x14ac:dyDescent="0.2">
      <c r="A1178" s="8">
        <v>1177</v>
      </c>
      <c r="B1178" s="8" t="s">
        <v>864</v>
      </c>
      <c r="C1178" s="31">
        <v>45773</v>
      </c>
      <c r="D1178" s="8" t="s">
        <v>232</v>
      </c>
      <c r="E1178" s="8" t="s">
        <v>210</v>
      </c>
      <c r="F1178" s="8">
        <v>5</v>
      </c>
      <c r="G1178" s="8" t="s">
        <v>71</v>
      </c>
      <c r="H1178" s="11" t="s">
        <v>765</v>
      </c>
      <c r="I1178" s="8">
        <v>0.2</v>
      </c>
      <c r="J1178" s="8">
        <v>15.14</v>
      </c>
      <c r="K1178" s="10"/>
      <c r="L1178" s="10"/>
      <c r="M1178" s="8"/>
      <c r="N1178" s="8"/>
      <c r="O1178" s="5" t="str">
        <f t="shared" si="24"/>
        <v>まえだ</v>
      </c>
      <c r="P1178" s="5" t="str" ph="1">
        <f t="shared" si="25"/>
        <v>ななみ</v>
      </c>
    </row>
    <row r="1179" spans="1:16" ht="20.100000000000001" hidden="1" customHeight="1" x14ac:dyDescent="0.2">
      <c r="A1179" s="8">
        <v>1178</v>
      </c>
      <c r="B1179" s="8" t="s">
        <v>864</v>
      </c>
      <c r="C1179" s="31">
        <v>45773</v>
      </c>
      <c r="D1179" s="8" t="s">
        <v>761</v>
      </c>
      <c r="E1179" s="8" t="s">
        <v>762</v>
      </c>
      <c r="F1179" s="8">
        <v>6</v>
      </c>
      <c r="G1179" s="8" t="s">
        <v>71</v>
      </c>
      <c r="H1179" s="11" t="s">
        <v>765</v>
      </c>
      <c r="I1179" s="8">
        <v>0.2</v>
      </c>
      <c r="J1179" s="8">
        <v>16.12</v>
      </c>
      <c r="K1179" s="10"/>
      <c r="L1179" s="10"/>
      <c r="M1179" s="8"/>
      <c r="N1179" s="8"/>
      <c r="O1179" s="5" t="str">
        <f t="shared" si="24"/>
        <v>おかもと</v>
      </c>
      <c r="P1179" s="5" t="str" ph="1">
        <f t="shared" si="25"/>
        <v>さら</v>
      </c>
    </row>
    <row r="1180" spans="1:16" ht="20.100000000000001" hidden="1" customHeight="1" x14ac:dyDescent="0.2">
      <c r="A1180" s="8">
        <v>1179</v>
      </c>
      <c r="B1180" s="8" t="s">
        <v>864</v>
      </c>
      <c r="C1180" s="31">
        <v>45773</v>
      </c>
      <c r="D1180" s="8" t="s">
        <v>713</v>
      </c>
      <c r="E1180" s="8" t="s">
        <v>716</v>
      </c>
      <c r="F1180" s="8">
        <v>6</v>
      </c>
      <c r="G1180" s="8" t="s">
        <v>69</v>
      </c>
      <c r="H1180" s="11" t="s">
        <v>765</v>
      </c>
      <c r="I1180" s="8">
        <v>0.2</v>
      </c>
      <c r="J1180" s="8">
        <v>15.47</v>
      </c>
      <c r="K1180" s="10"/>
      <c r="L1180" s="10"/>
      <c r="M1180" s="8"/>
      <c r="N1180" s="8"/>
      <c r="O1180" s="5" t="str">
        <f t="shared" si="24"/>
        <v>みやはら</v>
      </c>
      <c r="P1180" s="5" t="str" ph="1">
        <f t="shared" si="25"/>
        <v>しん</v>
      </c>
    </row>
    <row r="1181" spans="1:16" ht="20.100000000000001" hidden="1" customHeight="1" x14ac:dyDescent="0.2">
      <c r="A1181" s="8">
        <v>1180</v>
      </c>
      <c r="B1181" s="8" t="s">
        <v>864</v>
      </c>
      <c r="C1181" s="31">
        <v>45773</v>
      </c>
      <c r="D1181" s="8" t="s">
        <v>229</v>
      </c>
      <c r="E1181" s="8" t="s">
        <v>131</v>
      </c>
      <c r="F1181" s="8">
        <v>6</v>
      </c>
      <c r="G1181" s="8" t="s">
        <v>69</v>
      </c>
      <c r="H1181" s="11" t="s">
        <v>765</v>
      </c>
      <c r="I1181" s="8">
        <v>0.2</v>
      </c>
      <c r="J1181" s="8">
        <v>14.22</v>
      </c>
      <c r="K1181" s="10"/>
      <c r="L1181" s="10"/>
      <c r="M1181" s="8"/>
      <c r="N1181" s="8"/>
      <c r="O1181" s="5" t="str">
        <f t="shared" si="24"/>
        <v>いくた</v>
      </c>
      <c r="P1181" s="5" t="str" ph="1">
        <f t="shared" si="25"/>
        <v>えいじ</v>
      </c>
    </row>
    <row r="1182" spans="1:16" ht="20.100000000000001" hidden="1" customHeight="1" x14ac:dyDescent="0.2">
      <c r="A1182" s="8">
        <v>1181</v>
      </c>
      <c r="B1182" s="8" t="s">
        <v>864</v>
      </c>
      <c r="C1182" s="31">
        <v>45773</v>
      </c>
      <c r="D1182" s="8" t="s">
        <v>229</v>
      </c>
      <c r="E1182" s="8" t="s">
        <v>131</v>
      </c>
      <c r="F1182" s="8">
        <v>6</v>
      </c>
      <c r="G1182" s="8" t="s">
        <v>69</v>
      </c>
      <c r="H1182" s="11" t="s">
        <v>765</v>
      </c>
      <c r="I1182" s="8">
        <v>-0.4</v>
      </c>
      <c r="J1182" s="8">
        <v>14.05</v>
      </c>
      <c r="K1182" s="10"/>
      <c r="L1182" s="10"/>
      <c r="M1182" s="8"/>
      <c r="N1182" s="8"/>
      <c r="O1182" s="5" t="str">
        <f t="shared" si="24"/>
        <v>いくた</v>
      </c>
      <c r="P1182" s="5" t="str" ph="1">
        <f t="shared" si="25"/>
        <v>えいじ</v>
      </c>
    </row>
    <row r="1183" spans="1:16" ht="20.100000000000001" hidden="1" customHeight="1" x14ac:dyDescent="0.2">
      <c r="A1183" s="8">
        <v>1182</v>
      </c>
      <c r="B1183" s="8" t="s">
        <v>864</v>
      </c>
      <c r="C1183" s="31">
        <v>45773</v>
      </c>
      <c r="D1183" s="8" t="s">
        <v>733</v>
      </c>
      <c r="E1183" s="8" t="s">
        <v>153</v>
      </c>
      <c r="F1183" s="8">
        <v>6</v>
      </c>
      <c r="G1183" s="8" t="s">
        <v>69</v>
      </c>
      <c r="H1183" s="11" t="s">
        <v>765</v>
      </c>
      <c r="I1183" s="8">
        <v>-1</v>
      </c>
      <c r="J1183" s="8">
        <v>15.13</v>
      </c>
      <c r="K1183" s="10"/>
      <c r="L1183" s="10"/>
      <c r="M1183" s="8"/>
      <c r="N1183" s="8"/>
      <c r="O1183" s="5" t="str">
        <f t="shared" si="24"/>
        <v>かの</v>
      </c>
      <c r="P1183" s="5" t="str" ph="1">
        <f t="shared" si="25"/>
        <v>たいが</v>
      </c>
    </row>
    <row r="1184" spans="1:16" ht="20.100000000000001" hidden="1" customHeight="1" x14ac:dyDescent="0.2">
      <c r="A1184" s="8">
        <v>1183</v>
      </c>
      <c r="B1184" s="8" t="s">
        <v>864</v>
      </c>
      <c r="C1184" s="31">
        <v>45773</v>
      </c>
      <c r="D1184" s="8" t="s">
        <v>320</v>
      </c>
      <c r="E1184" s="8" t="s">
        <v>738</v>
      </c>
      <c r="F1184" s="8">
        <v>2</v>
      </c>
      <c r="G1184" s="8" t="s">
        <v>69</v>
      </c>
      <c r="H1184" s="8" t="s">
        <v>947</v>
      </c>
      <c r="I1184" s="8"/>
      <c r="J1184" s="8" t="s">
        <v>1004</v>
      </c>
      <c r="K1184" s="10"/>
      <c r="L1184" s="10"/>
      <c r="M1184" s="8"/>
      <c r="N1184" s="8"/>
      <c r="O1184" s="5" t="str">
        <f t="shared" si="24"/>
        <v>せざき</v>
      </c>
      <c r="P1184" s="5" t="str" ph="1">
        <f t="shared" si="25"/>
        <v>しゅんた</v>
      </c>
    </row>
    <row r="1185" spans="1:16" ht="20.100000000000001" hidden="1" customHeight="1" x14ac:dyDescent="0.2">
      <c r="A1185" s="8">
        <v>1184</v>
      </c>
      <c r="B1185" s="8" t="s">
        <v>864</v>
      </c>
      <c r="C1185" s="31">
        <v>45773</v>
      </c>
      <c r="D1185" s="8" t="s">
        <v>715</v>
      </c>
      <c r="E1185" s="8" t="s">
        <v>132</v>
      </c>
      <c r="F1185" s="8">
        <v>6</v>
      </c>
      <c r="G1185" s="8" t="s">
        <v>69</v>
      </c>
      <c r="H1185" s="8" t="s">
        <v>947</v>
      </c>
      <c r="I1185" s="8"/>
      <c r="J1185" s="8" t="s">
        <v>1005</v>
      </c>
      <c r="K1185" s="10"/>
      <c r="L1185" s="10"/>
      <c r="M1185" s="8"/>
      <c r="N1185" s="8"/>
      <c r="O1185" s="5" t="str">
        <f t="shared" si="24"/>
        <v>ひがの</v>
      </c>
      <c r="P1185" s="5" t="str" ph="1">
        <f t="shared" si="25"/>
        <v>しゅん</v>
      </c>
    </row>
    <row r="1186" spans="1:16" ht="20.100000000000001" hidden="1" customHeight="1" x14ac:dyDescent="0.2">
      <c r="A1186" s="8">
        <v>1185</v>
      </c>
      <c r="B1186" s="8" t="s">
        <v>864</v>
      </c>
      <c r="C1186" s="31">
        <v>45773</v>
      </c>
      <c r="D1186" s="8" t="s">
        <v>320</v>
      </c>
      <c r="E1186" s="8" t="s">
        <v>134</v>
      </c>
      <c r="F1186" s="8">
        <v>6</v>
      </c>
      <c r="G1186" s="8" t="s">
        <v>69</v>
      </c>
      <c r="H1186" s="8" t="s">
        <v>947</v>
      </c>
      <c r="I1186" s="8"/>
      <c r="J1186" s="8" t="s">
        <v>1003</v>
      </c>
      <c r="K1186" s="10"/>
      <c r="L1186" s="10"/>
      <c r="M1186" s="8"/>
      <c r="N1186" s="8"/>
      <c r="O1186" s="5" t="str">
        <f t="shared" si="24"/>
        <v>せざき</v>
      </c>
      <c r="P1186" s="5" t="str" ph="1">
        <f t="shared" si="25"/>
        <v>ようた</v>
      </c>
    </row>
    <row r="1187" spans="1:16" ht="20.100000000000001" hidden="1" customHeight="1" x14ac:dyDescent="0.2">
      <c r="A1187" s="8">
        <v>1186</v>
      </c>
      <c r="B1187" s="8" t="s">
        <v>864</v>
      </c>
      <c r="C1187" s="31">
        <v>45773</v>
      </c>
      <c r="D1187" s="8" t="s">
        <v>713</v>
      </c>
      <c r="E1187" s="8" t="s">
        <v>714</v>
      </c>
      <c r="F1187" s="8">
        <v>4</v>
      </c>
      <c r="G1187" s="8" t="s">
        <v>71</v>
      </c>
      <c r="H1187" s="8" t="s">
        <v>170</v>
      </c>
      <c r="I1187" s="8">
        <v>1.3</v>
      </c>
      <c r="J1187" s="8">
        <v>12.92</v>
      </c>
      <c r="K1187" s="10"/>
      <c r="L1187" s="10"/>
      <c r="M1187" s="8"/>
      <c r="N1187" s="8"/>
      <c r="O1187" s="5" t="str">
        <f t="shared" si="24"/>
        <v>みやはら</v>
      </c>
      <c r="P1187" s="5" t="str" ph="1">
        <f t="shared" si="25"/>
        <v>はる</v>
      </c>
    </row>
    <row r="1188" spans="1:16" ht="20.100000000000001" hidden="1" customHeight="1" x14ac:dyDescent="0.2">
      <c r="A1188" s="8">
        <v>1187</v>
      </c>
      <c r="B1188" s="8" t="s">
        <v>864</v>
      </c>
      <c r="C1188" s="31">
        <v>45773</v>
      </c>
      <c r="D1188" s="8" t="s">
        <v>713</v>
      </c>
      <c r="E1188" s="8" t="s">
        <v>714</v>
      </c>
      <c r="F1188" s="8">
        <v>4</v>
      </c>
      <c r="G1188" s="8" t="s">
        <v>71</v>
      </c>
      <c r="H1188" s="8" t="s">
        <v>170</v>
      </c>
      <c r="I1188" s="8">
        <v>0.2</v>
      </c>
      <c r="J1188" s="8">
        <v>13.16</v>
      </c>
      <c r="K1188" s="10"/>
      <c r="L1188" s="10"/>
      <c r="M1188" s="8"/>
      <c r="N1188" s="8"/>
      <c r="O1188" s="5" t="str">
        <f t="shared" si="24"/>
        <v>みやはら</v>
      </c>
      <c r="P1188" s="5" t="str" ph="1">
        <f t="shared" si="25"/>
        <v>はる</v>
      </c>
    </row>
    <row r="1189" spans="1:16" ht="20.100000000000001" hidden="1" customHeight="1" x14ac:dyDescent="0.2">
      <c r="A1189" s="8">
        <v>1188</v>
      </c>
      <c r="B1189" s="8" t="s">
        <v>864</v>
      </c>
      <c r="C1189" s="31">
        <v>45773</v>
      </c>
      <c r="D1189" s="8" t="s">
        <v>414</v>
      </c>
      <c r="E1189" s="8" t="s">
        <v>208</v>
      </c>
      <c r="F1189" s="8">
        <v>4</v>
      </c>
      <c r="G1189" s="8" t="s">
        <v>69</v>
      </c>
      <c r="H1189" s="8" t="s">
        <v>170</v>
      </c>
      <c r="I1189" s="8">
        <v>-1.4</v>
      </c>
      <c r="J1189" s="8">
        <v>12.33</v>
      </c>
      <c r="K1189" s="10"/>
      <c r="L1189" s="10"/>
      <c r="M1189" s="8"/>
      <c r="N1189" s="8"/>
      <c r="O1189" s="5" t="str">
        <f t="shared" si="24"/>
        <v>いとう</v>
      </c>
      <c r="P1189" s="5" t="str" ph="1">
        <f t="shared" si="25"/>
        <v>はるき</v>
      </c>
    </row>
    <row r="1190" spans="1:16" ht="20.100000000000001" hidden="1" customHeight="1" x14ac:dyDescent="0.2">
      <c r="A1190" s="8">
        <v>1189</v>
      </c>
      <c r="B1190" s="8" t="s">
        <v>864</v>
      </c>
      <c r="C1190" s="31">
        <v>45773</v>
      </c>
      <c r="D1190" s="8" t="s">
        <v>414</v>
      </c>
      <c r="E1190" s="8" t="s">
        <v>208</v>
      </c>
      <c r="F1190" s="8">
        <v>4</v>
      </c>
      <c r="G1190" s="8" t="s">
        <v>69</v>
      </c>
      <c r="H1190" s="8" t="s">
        <v>170</v>
      </c>
      <c r="I1190" s="8">
        <v>0.3</v>
      </c>
      <c r="J1190" s="8">
        <v>11.91</v>
      </c>
      <c r="K1190" s="10"/>
      <c r="L1190" s="10"/>
      <c r="M1190" s="8"/>
      <c r="N1190" s="8"/>
      <c r="O1190" s="5" t="str">
        <f t="shared" si="24"/>
        <v>いとう</v>
      </c>
      <c r="P1190" s="5" t="str" ph="1">
        <f t="shared" si="25"/>
        <v>はるき</v>
      </c>
    </row>
    <row r="1191" spans="1:16" ht="20.100000000000001" hidden="1" customHeight="1" x14ac:dyDescent="0.2">
      <c r="A1191" s="8">
        <v>1190</v>
      </c>
      <c r="B1191" s="11" t="s">
        <v>852</v>
      </c>
      <c r="C1191" s="31">
        <v>45774</v>
      </c>
      <c r="D1191" s="8" t="s">
        <v>231</v>
      </c>
      <c r="E1191" s="8" t="s">
        <v>133</v>
      </c>
      <c r="F1191" s="8">
        <v>6</v>
      </c>
      <c r="G1191" s="8" t="s">
        <v>71</v>
      </c>
      <c r="H1191" s="11" t="s">
        <v>765</v>
      </c>
      <c r="I1191" s="7">
        <v>1.9</v>
      </c>
      <c r="J1191" s="7">
        <v>15.25</v>
      </c>
      <c r="K1191" s="10"/>
      <c r="L1191" s="27"/>
      <c r="M1191" s="27"/>
      <c r="N1191" s="5"/>
      <c r="O1191" s="5" t="str">
        <f t="shared" si="24"/>
        <v>やまざき</v>
      </c>
      <c r="P1191" s="5" t="str" ph="1">
        <f t="shared" si="25"/>
        <v>わかな</v>
      </c>
    </row>
    <row r="1192" spans="1:16" ht="20.100000000000001" hidden="1" customHeight="1" x14ac:dyDescent="0.2">
      <c r="A1192" s="8">
        <v>1191</v>
      </c>
      <c r="B1192" s="11" t="s">
        <v>852</v>
      </c>
      <c r="C1192" s="31">
        <v>45774</v>
      </c>
      <c r="D1192" s="8" t="s">
        <v>761</v>
      </c>
      <c r="E1192" s="8" t="s">
        <v>762</v>
      </c>
      <c r="F1192" s="8">
        <v>6</v>
      </c>
      <c r="G1192" s="8" t="s">
        <v>71</v>
      </c>
      <c r="H1192" s="11" t="s">
        <v>765</v>
      </c>
      <c r="I1192" s="7">
        <v>1.7</v>
      </c>
      <c r="J1192" s="7">
        <v>15.54</v>
      </c>
      <c r="K1192" s="10"/>
      <c r="L1192" s="27"/>
      <c r="M1192" s="27"/>
      <c r="N1192" s="5"/>
      <c r="O1192" s="5" t="str">
        <f t="shared" si="24"/>
        <v>おかもと</v>
      </c>
      <c r="P1192" s="5" t="str" ph="1">
        <f t="shared" si="25"/>
        <v>さら</v>
      </c>
    </row>
    <row r="1193" spans="1:16" ht="20.100000000000001" hidden="1" customHeight="1" x14ac:dyDescent="0.2">
      <c r="A1193" s="8">
        <v>1192</v>
      </c>
      <c r="B1193" s="11" t="s">
        <v>852</v>
      </c>
      <c r="C1193" s="31">
        <v>45774</v>
      </c>
      <c r="D1193" s="8" t="s">
        <v>743</v>
      </c>
      <c r="E1193" s="8" t="s">
        <v>729</v>
      </c>
      <c r="F1193" s="8">
        <v>6</v>
      </c>
      <c r="G1193" s="8" t="s">
        <v>69</v>
      </c>
      <c r="H1193" s="11" t="s">
        <v>765</v>
      </c>
      <c r="I1193" s="7">
        <v>3.3</v>
      </c>
      <c r="J1193" s="7">
        <v>15.12</v>
      </c>
      <c r="K1193" s="10"/>
      <c r="L1193" s="27"/>
      <c r="M1193" s="27"/>
      <c r="N1193" s="5"/>
      <c r="O1193" s="5" t="str">
        <f t="shared" si="24"/>
        <v>ひきた</v>
      </c>
      <c r="P1193" s="5" t="str" ph="1">
        <f t="shared" si="25"/>
        <v>あさひ</v>
      </c>
    </row>
    <row r="1194" spans="1:16" ht="20.100000000000001" hidden="1" customHeight="1" x14ac:dyDescent="0.2">
      <c r="A1194" s="8">
        <v>1193</v>
      </c>
      <c r="B1194" s="11" t="s">
        <v>852</v>
      </c>
      <c r="C1194" s="31">
        <v>45774</v>
      </c>
      <c r="D1194" s="8" t="s">
        <v>294</v>
      </c>
      <c r="E1194" s="8" t="s">
        <v>144</v>
      </c>
      <c r="F1194" s="8" t="s">
        <v>307</v>
      </c>
      <c r="G1194" s="8" t="s">
        <v>69</v>
      </c>
      <c r="H1194" s="11" t="s">
        <v>765</v>
      </c>
      <c r="I1194" s="7">
        <v>0.2</v>
      </c>
      <c r="J1194" s="7">
        <v>14.73</v>
      </c>
      <c r="K1194" s="10"/>
      <c r="L1194" s="27"/>
      <c r="M1194" s="27"/>
      <c r="N1194" s="5"/>
      <c r="O1194" s="5" t="str">
        <f t="shared" si="24"/>
        <v>たかぎ</v>
      </c>
      <c r="P1194" s="5" t="str" ph="1">
        <f t="shared" si="25"/>
        <v>おうすけ</v>
      </c>
    </row>
    <row r="1195" spans="1:16" ht="20.100000000000001" hidden="1" customHeight="1" x14ac:dyDescent="0.2">
      <c r="A1195" s="8">
        <v>1194</v>
      </c>
      <c r="B1195" s="11" t="s">
        <v>852</v>
      </c>
      <c r="C1195" s="31">
        <v>45774</v>
      </c>
      <c r="D1195" s="8" t="s">
        <v>859</v>
      </c>
      <c r="E1195" s="8" t="s">
        <v>860</v>
      </c>
      <c r="F1195" s="8" t="s">
        <v>560</v>
      </c>
      <c r="G1195" s="8" t="s">
        <v>69</v>
      </c>
      <c r="H1195" s="11" t="s">
        <v>765</v>
      </c>
      <c r="I1195" s="7">
        <v>4</v>
      </c>
      <c r="J1195" s="7">
        <v>12.18</v>
      </c>
      <c r="K1195" s="10"/>
      <c r="L1195" s="27"/>
      <c r="M1195" s="27"/>
      <c r="N1195" s="5"/>
      <c r="O1195" s="5" t="str">
        <f t="shared" si="24"/>
        <v>ちだ</v>
      </c>
      <c r="P1195" s="5" t="str" ph="1">
        <f t="shared" si="25"/>
        <v>みつたか</v>
      </c>
    </row>
    <row r="1196" spans="1:16" ht="20.100000000000001" hidden="1" customHeight="1" x14ac:dyDescent="0.2">
      <c r="A1196" s="8">
        <v>1195</v>
      </c>
      <c r="B1196" s="11" t="s">
        <v>852</v>
      </c>
      <c r="C1196" s="31">
        <v>45774</v>
      </c>
      <c r="D1196" s="8" t="s">
        <v>236</v>
      </c>
      <c r="E1196" s="8" t="s">
        <v>130</v>
      </c>
      <c r="F1196" s="8" t="s">
        <v>307</v>
      </c>
      <c r="G1196" s="8" t="s">
        <v>71</v>
      </c>
      <c r="H1196" s="8" t="s">
        <v>562</v>
      </c>
      <c r="I1196" s="7">
        <v>0.9</v>
      </c>
      <c r="J1196" s="7">
        <v>16.59</v>
      </c>
      <c r="K1196" s="10"/>
      <c r="L1196" s="27"/>
      <c r="M1196" s="27"/>
      <c r="N1196" s="5"/>
      <c r="O1196" s="5" t="str">
        <f t="shared" si="24"/>
        <v>くらた</v>
      </c>
      <c r="P1196" s="5" t="str" ph="1">
        <f t="shared" si="25"/>
        <v>まきな</v>
      </c>
    </row>
    <row r="1197" spans="1:16" ht="20.100000000000001" hidden="1" customHeight="1" x14ac:dyDescent="0.2">
      <c r="A1197" s="8">
        <v>1196</v>
      </c>
      <c r="B1197" s="11" t="s">
        <v>852</v>
      </c>
      <c r="C1197" s="31">
        <v>45774</v>
      </c>
      <c r="D1197" s="8" t="s">
        <v>294</v>
      </c>
      <c r="E1197" s="8" t="s">
        <v>43</v>
      </c>
      <c r="F1197" s="8" t="s">
        <v>560</v>
      </c>
      <c r="G1197" s="8" t="s">
        <v>69</v>
      </c>
      <c r="H1197" s="8" t="s">
        <v>308</v>
      </c>
      <c r="I1197" s="7"/>
      <c r="J1197" s="7" t="s">
        <v>974</v>
      </c>
      <c r="K1197" s="10"/>
      <c r="L1197" s="27"/>
      <c r="M1197" s="27"/>
      <c r="N1197" s="5"/>
      <c r="O1197" s="5" t="str">
        <f t="shared" si="24"/>
        <v>たかぎ</v>
      </c>
      <c r="P1197" s="5" t="str" ph="1">
        <f t="shared" si="25"/>
        <v>こうせい</v>
      </c>
    </row>
    <row r="1198" spans="1:16" ht="20.100000000000001" hidden="1" customHeight="1" x14ac:dyDescent="0.2">
      <c r="A1198" s="8">
        <v>1197</v>
      </c>
      <c r="B1198" s="11" t="s">
        <v>853</v>
      </c>
      <c r="C1198" s="31">
        <v>45776</v>
      </c>
      <c r="D1198" s="8" t="s">
        <v>294</v>
      </c>
      <c r="E1198" s="8" t="s">
        <v>43</v>
      </c>
      <c r="F1198" s="8" t="s">
        <v>560</v>
      </c>
      <c r="G1198" s="8" t="s">
        <v>69</v>
      </c>
      <c r="H1198" s="8" t="s">
        <v>308</v>
      </c>
      <c r="I1198" s="7">
        <v>1.4</v>
      </c>
      <c r="J1198" s="7">
        <v>17.309999999999999</v>
      </c>
      <c r="K1198" s="10"/>
      <c r="L1198" s="27"/>
      <c r="M1198" s="27"/>
      <c r="N1198" s="5"/>
      <c r="O1198" s="5"/>
      <c r="P1198" s="5" ph="1"/>
    </row>
    <row r="1199" spans="1:16" ht="20.100000000000001" hidden="1" customHeight="1" x14ac:dyDescent="0.2">
      <c r="A1199" s="8">
        <v>1198</v>
      </c>
      <c r="B1199" s="11" t="s">
        <v>853</v>
      </c>
      <c r="C1199" s="31">
        <v>45776</v>
      </c>
      <c r="D1199" s="8" t="s">
        <v>294</v>
      </c>
      <c r="E1199" s="8" t="s">
        <v>43</v>
      </c>
      <c r="F1199" s="8" t="s">
        <v>560</v>
      </c>
      <c r="G1199" s="8" t="s">
        <v>69</v>
      </c>
      <c r="H1199" s="11" t="s">
        <v>800</v>
      </c>
      <c r="I1199" s="7"/>
      <c r="J1199" s="7">
        <v>60.12</v>
      </c>
      <c r="K1199" s="10"/>
      <c r="L1199" s="27"/>
      <c r="M1199" s="27"/>
      <c r="N1199" s="5"/>
      <c r="O1199" s="5" t="str">
        <f>PHONETIC(D1199)</f>
        <v>たかぎ</v>
      </c>
      <c r="P1199" s="5" t="str" ph="1">
        <f>PHONETIC(E1199)</f>
        <v>こうせい</v>
      </c>
    </row>
    <row r="1200" spans="1:16" ht="20.100000000000001" hidden="1" customHeight="1" x14ac:dyDescent="0.2">
      <c r="A1200" s="8">
        <v>1199</v>
      </c>
      <c r="B1200" s="11" t="s">
        <v>853</v>
      </c>
      <c r="C1200" s="31">
        <v>45776</v>
      </c>
      <c r="D1200" s="8" t="s">
        <v>294</v>
      </c>
      <c r="E1200" s="8" t="s">
        <v>43</v>
      </c>
      <c r="F1200" s="8" t="s">
        <v>560</v>
      </c>
      <c r="G1200" s="8" t="s">
        <v>69</v>
      </c>
      <c r="H1200" s="8" t="s">
        <v>983</v>
      </c>
      <c r="I1200" s="7"/>
      <c r="J1200" s="7">
        <v>150</v>
      </c>
      <c r="K1200" s="10"/>
      <c r="L1200" s="27"/>
      <c r="M1200" s="27"/>
      <c r="N1200" s="5"/>
      <c r="O1200" s="5"/>
      <c r="P1200" s="5" ph="1"/>
    </row>
    <row r="1201" spans="1:16" ht="20.100000000000001" hidden="1" customHeight="1" x14ac:dyDescent="0.2">
      <c r="A1201" s="8">
        <v>1200</v>
      </c>
      <c r="B1201" s="11" t="s">
        <v>853</v>
      </c>
      <c r="C1201" s="31">
        <v>45776</v>
      </c>
      <c r="D1201" s="8" t="s">
        <v>294</v>
      </c>
      <c r="E1201" s="8" t="s">
        <v>43</v>
      </c>
      <c r="F1201" s="8" t="s">
        <v>560</v>
      </c>
      <c r="G1201" s="8" t="s">
        <v>69</v>
      </c>
      <c r="H1201" s="8" t="s">
        <v>937</v>
      </c>
      <c r="I1201" s="7"/>
      <c r="J1201" s="7" t="s">
        <v>1002</v>
      </c>
      <c r="K1201" s="10"/>
      <c r="L1201" s="27"/>
      <c r="M1201" s="27"/>
      <c r="N1201" s="5"/>
      <c r="O1201" s="5"/>
      <c r="P1201" s="5" ph="1"/>
    </row>
    <row r="1202" spans="1:16" ht="20.100000000000001" hidden="1" customHeight="1" x14ac:dyDescent="0.2">
      <c r="A1202" s="8">
        <v>1201</v>
      </c>
      <c r="B1202" s="11" t="s">
        <v>1016</v>
      </c>
      <c r="C1202" s="31">
        <v>45782</v>
      </c>
      <c r="D1202" s="8" t="s">
        <v>708</v>
      </c>
      <c r="E1202" s="8" t="s">
        <v>709</v>
      </c>
      <c r="F1202" s="8">
        <v>5</v>
      </c>
      <c r="G1202" s="8" t="s">
        <v>71</v>
      </c>
      <c r="H1202" s="11" t="s">
        <v>765</v>
      </c>
      <c r="I1202" s="7">
        <v>1</v>
      </c>
      <c r="J1202" s="7">
        <v>16.38</v>
      </c>
      <c r="K1202" s="10"/>
      <c r="L1202" s="27"/>
      <c r="M1202" s="27"/>
      <c r="N1202" s="5"/>
      <c r="O1202" s="5" t="str">
        <f t="shared" ref="O1202:P1205" si="26">PHONETIC(D1202)</f>
        <v>いのうえ</v>
      </c>
      <c r="P1202" s="5" t="str" ph="1">
        <f t="shared" si="26"/>
        <v>ゆき</v>
      </c>
    </row>
    <row r="1203" spans="1:16" ht="20.100000000000001" hidden="1" customHeight="1" x14ac:dyDescent="0.2">
      <c r="A1203" s="8">
        <v>1202</v>
      </c>
      <c r="B1203" s="11" t="s">
        <v>1016</v>
      </c>
      <c r="C1203" s="31">
        <v>45782</v>
      </c>
      <c r="D1203" s="8" t="s">
        <v>761</v>
      </c>
      <c r="E1203" s="8" t="s">
        <v>762</v>
      </c>
      <c r="F1203" s="8">
        <v>6</v>
      </c>
      <c r="G1203" s="8" t="s">
        <v>71</v>
      </c>
      <c r="H1203" s="11" t="s">
        <v>765</v>
      </c>
      <c r="I1203" s="7">
        <v>0.4</v>
      </c>
      <c r="J1203" s="7">
        <v>16.29</v>
      </c>
      <c r="K1203" s="10"/>
      <c r="L1203" s="27"/>
      <c r="M1203" s="27"/>
      <c r="N1203" s="5"/>
      <c r="O1203" s="5" t="str">
        <f t="shared" si="26"/>
        <v>おかもと</v>
      </c>
      <c r="P1203" s="5" t="str" ph="1">
        <f t="shared" si="26"/>
        <v>さら</v>
      </c>
    </row>
    <row r="1204" spans="1:16" ht="20.100000000000001" hidden="1" customHeight="1" x14ac:dyDescent="0.2">
      <c r="A1204" s="8">
        <v>1203</v>
      </c>
      <c r="B1204" s="11" t="s">
        <v>1016</v>
      </c>
      <c r="C1204" s="31">
        <v>45782</v>
      </c>
      <c r="D1204" s="8" t="s">
        <v>733</v>
      </c>
      <c r="E1204" s="8" t="s">
        <v>153</v>
      </c>
      <c r="F1204" s="8">
        <v>6</v>
      </c>
      <c r="G1204" s="8" t="s">
        <v>69</v>
      </c>
      <c r="H1204" s="11" t="s">
        <v>765</v>
      </c>
      <c r="I1204" s="7">
        <v>1</v>
      </c>
      <c r="J1204" s="7">
        <v>14.91</v>
      </c>
      <c r="K1204" s="10"/>
      <c r="L1204" s="27"/>
      <c r="M1204" s="27"/>
      <c r="N1204" s="5"/>
      <c r="O1204" s="5" t="str">
        <f t="shared" si="26"/>
        <v>かの</v>
      </c>
      <c r="P1204" s="5" t="str" ph="1">
        <f t="shared" si="26"/>
        <v>たいが</v>
      </c>
    </row>
    <row r="1205" spans="1:16" ht="20.100000000000001" hidden="1" customHeight="1" x14ac:dyDescent="0.2">
      <c r="A1205" s="8">
        <v>1204</v>
      </c>
      <c r="B1205" s="11" t="s">
        <v>1016</v>
      </c>
      <c r="C1205" s="31">
        <v>45782</v>
      </c>
      <c r="D1205" s="8" t="s">
        <v>743</v>
      </c>
      <c r="E1205" s="8" t="s">
        <v>729</v>
      </c>
      <c r="F1205" s="8">
        <v>6</v>
      </c>
      <c r="G1205" s="8" t="s">
        <v>69</v>
      </c>
      <c r="H1205" s="11" t="s">
        <v>765</v>
      </c>
      <c r="I1205" s="7">
        <v>0.7</v>
      </c>
      <c r="J1205" s="7">
        <v>15.19</v>
      </c>
      <c r="K1205" s="10"/>
      <c r="L1205" s="27"/>
      <c r="M1205" s="27"/>
      <c r="N1205" s="5"/>
      <c r="O1205" s="5" t="str">
        <f t="shared" si="26"/>
        <v>ひきた</v>
      </c>
      <c r="P1205" s="5" t="str" ph="1">
        <f t="shared" si="26"/>
        <v>あさひ</v>
      </c>
    </row>
    <row r="1206" spans="1:16" ht="20.100000000000001" hidden="1" customHeight="1" x14ac:dyDescent="0.2">
      <c r="A1206" s="8">
        <v>1205</v>
      </c>
      <c r="B1206" s="11" t="s">
        <v>1016</v>
      </c>
      <c r="C1206" s="31">
        <v>45782</v>
      </c>
      <c r="D1206" s="8"/>
      <c r="E1206" s="8" t="s">
        <v>1024</v>
      </c>
      <c r="F1206" s="8"/>
      <c r="G1206" s="8"/>
      <c r="H1206" s="8" t="s">
        <v>168</v>
      </c>
      <c r="I1206" s="7"/>
      <c r="J1206" s="7">
        <v>60.41</v>
      </c>
      <c r="K1206" s="10"/>
      <c r="L1206" s="27"/>
      <c r="M1206" s="27"/>
      <c r="N1206" s="5"/>
      <c r="O1206" s="5"/>
      <c r="P1206" s="5" ph="1"/>
    </row>
    <row r="1207" spans="1:16" ht="20.100000000000001" hidden="1" customHeight="1" x14ac:dyDescent="0.2">
      <c r="A1207" s="8">
        <v>1206</v>
      </c>
      <c r="B1207" s="11" t="s">
        <v>1016</v>
      </c>
      <c r="C1207" s="31">
        <v>45782</v>
      </c>
      <c r="D1207" s="8" t="s">
        <v>1017</v>
      </c>
      <c r="E1207" s="8" t="s">
        <v>1018</v>
      </c>
      <c r="F1207" s="8">
        <v>1</v>
      </c>
      <c r="G1207" s="8" t="s">
        <v>69</v>
      </c>
      <c r="H1207" s="11" t="s">
        <v>450</v>
      </c>
      <c r="I1207" s="7">
        <v>-2.2000000000000002</v>
      </c>
      <c r="J1207" s="7">
        <v>10.82</v>
      </c>
      <c r="K1207" s="7">
        <v>47.1</v>
      </c>
      <c r="L1207" s="10">
        <f>K1207/J1207</f>
        <v>4.3530499075785585</v>
      </c>
      <c r="M1207" s="10">
        <f>50/K1207</f>
        <v>1.0615711252653928</v>
      </c>
      <c r="N1207" s="5"/>
      <c r="O1207" s="5" t="str">
        <f t="shared" ref="O1207:O1238" si="27">PHONETIC(D1207)</f>
        <v>ちば</v>
      </c>
      <c r="P1207" s="5" t="str" ph="1">
        <f t="shared" ref="P1207:P1238" si="28">PHONETIC(E1207)</f>
        <v>せいは</v>
      </c>
    </row>
    <row r="1208" spans="1:16" ht="20.100000000000001" hidden="1" customHeight="1" x14ac:dyDescent="0.2">
      <c r="A1208" s="8">
        <v>1207</v>
      </c>
      <c r="B1208" s="11" t="s">
        <v>1016</v>
      </c>
      <c r="C1208" s="31">
        <v>45782</v>
      </c>
      <c r="D1208" s="8" t="s">
        <v>1020</v>
      </c>
      <c r="E1208" s="8" t="s">
        <v>1019</v>
      </c>
      <c r="F1208" s="8">
        <v>3</v>
      </c>
      <c r="G1208" s="8" t="s">
        <v>69</v>
      </c>
      <c r="H1208" s="8" t="s">
        <v>167</v>
      </c>
      <c r="I1208" s="7">
        <v>-2.2999999999999998</v>
      </c>
      <c r="J1208" s="7">
        <v>10.98</v>
      </c>
      <c r="K1208" s="10"/>
      <c r="L1208" s="27"/>
      <c r="M1208" s="27"/>
      <c r="N1208" s="5"/>
      <c r="O1208" s="5" t="str">
        <f t="shared" si="27"/>
        <v>すずき</v>
      </c>
      <c r="P1208" s="5" t="str" ph="1">
        <f t="shared" si="28"/>
        <v>ともき</v>
      </c>
    </row>
    <row r="1209" spans="1:16" ht="20.100000000000001" hidden="1" customHeight="1" x14ac:dyDescent="0.2">
      <c r="A1209" s="8">
        <v>1208</v>
      </c>
      <c r="B1209" s="11" t="s">
        <v>1016</v>
      </c>
      <c r="C1209" s="31">
        <v>45782</v>
      </c>
      <c r="D1209" s="8" t="s">
        <v>414</v>
      </c>
      <c r="E1209" s="8" t="s">
        <v>208</v>
      </c>
      <c r="F1209" s="8">
        <v>4</v>
      </c>
      <c r="G1209" s="8" t="s">
        <v>69</v>
      </c>
      <c r="H1209" s="8" t="s">
        <v>167</v>
      </c>
      <c r="I1209" s="7">
        <v>-3.2</v>
      </c>
      <c r="J1209" s="7">
        <v>9.51</v>
      </c>
      <c r="K1209" s="7"/>
      <c r="L1209" s="27"/>
      <c r="M1209" s="27"/>
      <c r="N1209" s="5"/>
      <c r="O1209" s="5" t="str">
        <f t="shared" si="27"/>
        <v>いとう</v>
      </c>
      <c r="P1209" s="5" t="str" ph="1">
        <f t="shared" si="28"/>
        <v>はるき</v>
      </c>
    </row>
    <row r="1210" spans="1:16" ht="20.100000000000001" hidden="1" customHeight="1" x14ac:dyDescent="0.2">
      <c r="A1210" s="8">
        <v>1209</v>
      </c>
      <c r="B1210" s="11" t="s">
        <v>1016</v>
      </c>
      <c r="C1210" s="31">
        <v>45782</v>
      </c>
      <c r="D1210" s="8" t="s">
        <v>414</v>
      </c>
      <c r="E1210" s="8" t="s">
        <v>208</v>
      </c>
      <c r="F1210" s="8">
        <v>4</v>
      </c>
      <c r="G1210" s="8" t="s">
        <v>69</v>
      </c>
      <c r="H1210" s="8" t="s">
        <v>167</v>
      </c>
      <c r="I1210" s="7">
        <v>-4</v>
      </c>
      <c r="J1210" s="7">
        <v>9.3800000000000008</v>
      </c>
      <c r="K1210" s="7"/>
      <c r="L1210" s="27"/>
      <c r="M1210" s="27"/>
      <c r="N1210" s="5"/>
      <c r="O1210" s="5" t="str">
        <f t="shared" si="27"/>
        <v>いとう</v>
      </c>
      <c r="P1210" s="5" t="str" ph="1">
        <f t="shared" si="28"/>
        <v>はるき</v>
      </c>
    </row>
    <row r="1211" spans="1:16" ht="20.100000000000001" hidden="1" customHeight="1" x14ac:dyDescent="0.2">
      <c r="A1211" s="8">
        <v>1210</v>
      </c>
      <c r="B1211" s="11" t="s">
        <v>1016</v>
      </c>
      <c r="C1211" s="31">
        <v>45782</v>
      </c>
      <c r="D1211" s="8" t="s">
        <v>229</v>
      </c>
      <c r="E1211" s="8" t="s">
        <v>131</v>
      </c>
      <c r="F1211" s="8">
        <v>6</v>
      </c>
      <c r="G1211" s="8" t="s">
        <v>69</v>
      </c>
      <c r="H1211" s="8" t="s">
        <v>359</v>
      </c>
      <c r="I1211" s="7">
        <v>0.3</v>
      </c>
      <c r="J1211" s="7">
        <v>13.47</v>
      </c>
      <c r="K1211" s="10"/>
      <c r="L1211" s="27"/>
      <c r="M1211" s="27"/>
      <c r="N1211" s="5"/>
      <c r="O1211" s="5" t="str">
        <f t="shared" si="27"/>
        <v>いくた</v>
      </c>
      <c r="P1211" s="5" t="str" ph="1">
        <f t="shared" si="28"/>
        <v>えいじ</v>
      </c>
    </row>
    <row r="1212" spans="1:16" ht="20.100000000000001" hidden="1" customHeight="1" x14ac:dyDescent="0.2">
      <c r="A1212" s="8">
        <v>1211</v>
      </c>
      <c r="B1212" s="11" t="s">
        <v>1016</v>
      </c>
      <c r="C1212" s="31">
        <v>45782</v>
      </c>
      <c r="D1212" s="8" t="s">
        <v>327</v>
      </c>
      <c r="E1212" s="8" t="s">
        <v>206</v>
      </c>
      <c r="F1212" s="8">
        <v>5</v>
      </c>
      <c r="G1212" s="8" t="s">
        <v>71</v>
      </c>
      <c r="H1212" s="8" t="s">
        <v>953</v>
      </c>
      <c r="I1212" s="7"/>
      <c r="J1212" s="7" t="s">
        <v>1021</v>
      </c>
      <c r="K1212" s="7"/>
      <c r="L1212" s="27"/>
      <c r="M1212" s="27"/>
      <c r="N1212" s="5"/>
      <c r="O1212" s="5" t="str">
        <f t="shared" si="27"/>
        <v>ふくむら</v>
      </c>
      <c r="P1212" s="5" t="str" ph="1">
        <f t="shared" si="28"/>
        <v>なつき</v>
      </c>
    </row>
    <row r="1213" spans="1:16" ht="20.100000000000001" hidden="1" customHeight="1" x14ac:dyDescent="0.2">
      <c r="A1213" s="8">
        <v>1212</v>
      </c>
      <c r="B1213" s="11" t="s">
        <v>1016</v>
      </c>
      <c r="C1213" s="31">
        <v>45782</v>
      </c>
      <c r="D1213" s="8" t="s">
        <v>231</v>
      </c>
      <c r="E1213" s="8" t="s">
        <v>133</v>
      </c>
      <c r="F1213" s="8">
        <v>6</v>
      </c>
      <c r="G1213" s="8" t="s">
        <v>71</v>
      </c>
      <c r="H1213" s="8" t="s">
        <v>851</v>
      </c>
      <c r="I1213" s="7">
        <v>2.7</v>
      </c>
      <c r="J1213" s="7" t="s">
        <v>1022</v>
      </c>
      <c r="K1213" s="10"/>
      <c r="L1213" s="27"/>
      <c r="M1213" s="27"/>
      <c r="N1213" s="5"/>
      <c r="O1213" s="5" t="str">
        <f t="shared" si="27"/>
        <v>やまざき</v>
      </c>
      <c r="P1213" s="5" t="str" ph="1">
        <f t="shared" si="28"/>
        <v>わかな</v>
      </c>
    </row>
    <row r="1214" spans="1:16" ht="20.100000000000001" hidden="1" customHeight="1" x14ac:dyDescent="0.2">
      <c r="A1214" s="8">
        <v>1213</v>
      </c>
      <c r="B1214" s="11" t="s">
        <v>1016</v>
      </c>
      <c r="C1214" s="31">
        <v>45782</v>
      </c>
      <c r="D1214" s="8" t="s">
        <v>355</v>
      </c>
      <c r="E1214" s="8" t="s">
        <v>212</v>
      </c>
      <c r="F1214" s="8">
        <v>4</v>
      </c>
      <c r="G1214" s="8" t="s">
        <v>69</v>
      </c>
      <c r="H1214" s="8" t="s">
        <v>953</v>
      </c>
      <c r="I1214" s="7">
        <v>1.3</v>
      </c>
      <c r="J1214" s="7" t="s">
        <v>1023</v>
      </c>
      <c r="K1214" s="10"/>
      <c r="L1214" s="27"/>
      <c r="M1214" s="27"/>
      <c r="N1214" s="5"/>
      <c r="O1214" s="5" t="str">
        <f t="shared" si="27"/>
        <v>かわぐち</v>
      </c>
      <c r="P1214" s="5" t="str" ph="1">
        <f t="shared" si="28"/>
        <v>こうき</v>
      </c>
    </row>
    <row r="1215" spans="1:16" ht="20.100000000000001" hidden="1" customHeight="1" x14ac:dyDescent="0.2">
      <c r="A1215" s="8">
        <v>1214</v>
      </c>
      <c r="B1215" s="8" t="s">
        <v>866</v>
      </c>
      <c r="C1215" s="31">
        <v>45802</v>
      </c>
      <c r="D1215" s="8" t="s">
        <v>874</v>
      </c>
      <c r="E1215" s="8" t="s">
        <v>875</v>
      </c>
      <c r="F1215" s="8">
        <v>4</v>
      </c>
      <c r="G1215" s="8" t="s">
        <v>69</v>
      </c>
      <c r="H1215" s="8" t="s">
        <v>766</v>
      </c>
      <c r="I1215" s="8"/>
      <c r="J1215" s="8" t="s">
        <v>988</v>
      </c>
      <c r="K1215" s="10"/>
      <c r="L1215" s="10"/>
      <c r="M1215" s="8"/>
      <c r="N1215" s="8"/>
      <c r="O1215" s="5" t="str">
        <f t="shared" si="27"/>
        <v>とおや</v>
      </c>
      <c r="P1215" s="5" t="str" ph="1">
        <f t="shared" si="28"/>
        <v>はると</v>
      </c>
    </row>
    <row r="1216" spans="1:16" ht="20.100000000000001" hidden="1" customHeight="1" x14ac:dyDescent="0.2">
      <c r="A1216" s="8">
        <v>1215</v>
      </c>
      <c r="B1216" s="8" t="s">
        <v>866</v>
      </c>
      <c r="C1216" s="31">
        <v>45802</v>
      </c>
      <c r="D1216" s="8" t="s">
        <v>320</v>
      </c>
      <c r="E1216" s="8" t="s">
        <v>134</v>
      </c>
      <c r="F1216" s="8">
        <v>6</v>
      </c>
      <c r="G1216" s="8" t="s">
        <v>69</v>
      </c>
      <c r="H1216" s="8" t="s">
        <v>766</v>
      </c>
      <c r="I1216" s="8"/>
      <c r="J1216" s="8" t="s">
        <v>989</v>
      </c>
      <c r="K1216" s="10"/>
      <c r="L1216" s="10"/>
      <c r="M1216" s="8"/>
      <c r="N1216" s="8"/>
      <c r="O1216" s="5" t="str">
        <f t="shared" si="27"/>
        <v>せざき</v>
      </c>
      <c r="P1216" s="5" t="str" ph="1">
        <f t="shared" si="28"/>
        <v>ようた</v>
      </c>
    </row>
    <row r="1217" spans="1:16" ht="20.100000000000001" hidden="1" customHeight="1" x14ac:dyDescent="0.2">
      <c r="A1217" s="8">
        <v>1216</v>
      </c>
      <c r="B1217" s="8" t="s">
        <v>866</v>
      </c>
      <c r="C1217" s="31">
        <v>45802</v>
      </c>
      <c r="D1217" s="8" t="s">
        <v>715</v>
      </c>
      <c r="E1217" s="8" t="s">
        <v>132</v>
      </c>
      <c r="F1217" s="8">
        <v>6</v>
      </c>
      <c r="G1217" s="8" t="s">
        <v>69</v>
      </c>
      <c r="H1217" s="8" t="s">
        <v>766</v>
      </c>
      <c r="I1217" s="8"/>
      <c r="J1217" s="8" t="s">
        <v>990</v>
      </c>
      <c r="K1217" s="10"/>
      <c r="L1217" s="10"/>
      <c r="M1217" s="8"/>
      <c r="N1217" s="8"/>
      <c r="O1217" s="5" t="str">
        <f t="shared" si="27"/>
        <v>ひがの</v>
      </c>
      <c r="P1217" s="5" t="str" ph="1">
        <f t="shared" si="28"/>
        <v>しゅん</v>
      </c>
    </row>
    <row r="1218" spans="1:16" ht="20.100000000000001" hidden="1" customHeight="1" x14ac:dyDescent="0.2">
      <c r="A1218" s="8">
        <v>1217</v>
      </c>
      <c r="B1218" s="8" t="s">
        <v>866</v>
      </c>
      <c r="C1218" s="31">
        <v>45802</v>
      </c>
      <c r="D1218" s="8" t="s">
        <v>720</v>
      </c>
      <c r="E1218" s="8" t="s">
        <v>721</v>
      </c>
      <c r="F1218" s="8">
        <v>6</v>
      </c>
      <c r="G1218" s="8" t="s">
        <v>69</v>
      </c>
      <c r="H1218" s="8" t="s">
        <v>766</v>
      </c>
      <c r="I1218" s="8"/>
      <c r="J1218" s="8" t="s">
        <v>993</v>
      </c>
      <c r="K1218" s="10"/>
      <c r="L1218" s="10"/>
      <c r="M1218" s="8"/>
      <c r="N1218" s="8"/>
      <c r="O1218" s="5" t="str">
        <f t="shared" si="27"/>
        <v>ゆうや</v>
      </c>
      <c r="P1218" s="5" t="str" ph="1">
        <f t="shared" si="28"/>
        <v>かなと</v>
      </c>
    </row>
    <row r="1219" spans="1:16" ht="20.100000000000001" hidden="1" customHeight="1" x14ac:dyDescent="0.2">
      <c r="A1219" s="8">
        <v>1218</v>
      </c>
      <c r="B1219" s="8" t="s">
        <v>866</v>
      </c>
      <c r="C1219" s="31">
        <v>45802</v>
      </c>
      <c r="D1219" s="8" t="s">
        <v>313</v>
      </c>
      <c r="E1219" s="8" t="s">
        <v>321</v>
      </c>
      <c r="F1219" s="8">
        <v>6</v>
      </c>
      <c r="G1219" s="8" t="s">
        <v>69</v>
      </c>
      <c r="H1219" s="8" t="s">
        <v>766</v>
      </c>
      <c r="I1219" s="8"/>
      <c r="J1219" s="8" t="s">
        <v>991</v>
      </c>
      <c r="K1219" s="10"/>
      <c r="L1219" s="10"/>
      <c r="M1219" s="8"/>
      <c r="N1219" s="8"/>
      <c r="O1219" s="5" t="str">
        <f t="shared" si="27"/>
        <v>こだま</v>
      </c>
      <c r="P1219" s="5" t="str" ph="1">
        <f t="shared" si="28"/>
        <v>しゅうま</v>
      </c>
    </row>
    <row r="1220" spans="1:16" ht="20.100000000000001" hidden="1" customHeight="1" x14ac:dyDescent="0.2">
      <c r="A1220" s="8">
        <v>1219</v>
      </c>
      <c r="B1220" s="8" t="s">
        <v>866</v>
      </c>
      <c r="C1220" s="31">
        <v>45802</v>
      </c>
      <c r="D1220" s="8" t="s">
        <v>261</v>
      </c>
      <c r="E1220" s="8" t="s">
        <v>325</v>
      </c>
      <c r="F1220" s="8">
        <v>6</v>
      </c>
      <c r="G1220" s="8" t="s">
        <v>69</v>
      </c>
      <c r="H1220" s="8" t="s">
        <v>766</v>
      </c>
      <c r="I1220" s="8"/>
      <c r="J1220" s="8" t="s">
        <v>992</v>
      </c>
      <c r="K1220" s="10"/>
      <c r="L1220" s="10"/>
      <c r="M1220" s="8"/>
      <c r="N1220" s="8"/>
      <c r="O1220" s="5" t="str">
        <f t="shared" si="27"/>
        <v>まつもと</v>
      </c>
      <c r="P1220" s="5" t="str" ph="1">
        <f t="shared" si="28"/>
        <v>ゆうま</v>
      </c>
    </row>
    <row r="1221" spans="1:16" ht="20.100000000000001" hidden="1" customHeight="1" x14ac:dyDescent="0.2">
      <c r="A1221" s="8">
        <v>1220</v>
      </c>
      <c r="B1221" s="8" t="s">
        <v>866</v>
      </c>
      <c r="C1221" s="31">
        <v>45802</v>
      </c>
      <c r="D1221" s="8" t="s">
        <v>713</v>
      </c>
      <c r="E1221" s="8" t="s">
        <v>714</v>
      </c>
      <c r="F1221" s="8">
        <v>4</v>
      </c>
      <c r="G1221" s="8" t="s">
        <v>71</v>
      </c>
      <c r="H1221" s="11" t="s">
        <v>765</v>
      </c>
      <c r="I1221" s="8">
        <v>0</v>
      </c>
      <c r="J1221" s="8">
        <v>16.239999999999998</v>
      </c>
      <c r="K1221" s="10"/>
      <c r="L1221" s="10"/>
      <c r="M1221" s="8"/>
      <c r="N1221" s="8"/>
      <c r="O1221" s="5" t="str">
        <f t="shared" si="27"/>
        <v>みやはら</v>
      </c>
      <c r="P1221" s="5" t="str" ph="1">
        <f t="shared" si="28"/>
        <v>はる</v>
      </c>
    </row>
    <row r="1222" spans="1:16" ht="20.100000000000001" hidden="1" customHeight="1" x14ac:dyDescent="0.2">
      <c r="A1222" s="8">
        <v>1221</v>
      </c>
      <c r="B1222" s="8" t="s">
        <v>866</v>
      </c>
      <c r="C1222" s="31">
        <v>45802</v>
      </c>
      <c r="D1222" s="8" t="s">
        <v>713</v>
      </c>
      <c r="E1222" s="8" t="s">
        <v>714</v>
      </c>
      <c r="F1222" s="8">
        <v>4</v>
      </c>
      <c r="G1222" s="8" t="s">
        <v>71</v>
      </c>
      <c r="H1222" s="11" t="s">
        <v>765</v>
      </c>
      <c r="I1222" s="8">
        <v>0.9</v>
      </c>
      <c r="J1222" s="8">
        <v>16.03</v>
      </c>
      <c r="K1222" s="10"/>
      <c r="L1222" s="10"/>
      <c r="M1222" s="8"/>
      <c r="N1222" s="8"/>
      <c r="O1222" s="5" t="str">
        <f t="shared" si="27"/>
        <v>みやはら</v>
      </c>
      <c r="P1222" s="5" t="str" ph="1">
        <f t="shared" si="28"/>
        <v>はる</v>
      </c>
    </row>
    <row r="1223" spans="1:16" ht="20.100000000000001" hidden="1" customHeight="1" x14ac:dyDescent="0.2">
      <c r="A1223" s="8">
        <v>1222</v>
      </c>
      <c r="B1223" s="8" t="s">
        <v>866</v>
      </c>
      <c r="C1223" s="31">
        <v>45802</v>
      </c>
      <c r="D1223" s="8" t="s">
        <v>726</v>
      </c>
      <c r="E1223" s="8" t="s">
        <v>727</v>
      </c>
      <c r="F1223" s="8">
        <v>4</v>
      </c>
      <c r="G1223" s="8" t="s">
        <v>71</v>
      </c>
      <c r="H1223" s="11" t="s">
        <v>765</v>
      </c>
      <c r="I1223" s="8">
        <v>0</v>
      </c>
      <c r="J1223" s="8">
        <v>17.32</v>
      </c>
      <c r="K1223" s="10"/>
      <c r="L1223" s="10"/>
      <c r="M1223" s="8"/>
      <c r="N1223" s="8"/>
      <c r="O1223" s="5" t="str">
        <f t="shared" si="27"/>
        <v>まるやま</v>
      </c>
      <c r="P1223" s="5" t="str" ph="1">
        <f t="shared" si="28"/>
        <v>あかり</v>
      </c>
    </row>
    <row r="1224" spans="1:16" ht="20.100000000000001" hidden="1" customHeight="1" x14ac:dyDescent="0.2">
      <c r="A1224" s="8">
        <v>1223</v>
      </c>
      <c r="B1224" s="8" t="s">
        <v>866</v>
      </c>
      <c r="C1224" s="31">
        <v>45802</v>
      </c>
      <c r="D1224" s="8" t="s">
        <v>880</v>
      </c>
      <c r="E1224" s="8" t="s">
        <v>727</v>
      </c>
      <c r="F1224" s="8">
        <v>4</v>
      </c>
      <c r="G1224" s="8" t="s">
        <v>71</v>
      </c>
      <c r="H1224" s="11" t="s">
        <v>765</v>
      </c>
      <c r="I1224" s="8">
        <v>0.2</v>
      </c>
      <c r="J1224" s="8">
        <v>19.309999999999999</v>
      </c>
      <c r="K1224" s="10"/>
      <c r="L1224" s="10"/>
      <c r="M1224" s="8"/>
      <c r="N1224" s="8"/>
      <c r="O1224" s="5" t="str">
        <f t="shared" si="27"/>
        <v>びぜんじま</v>
      </c>
      <c r="P1224" s="5" t="str" ph="1">
        <f t="shared" si="28"/>
        <v>あかり</v>
      </c>
    </row>
    <row r="1225" spans="1:16" ht="19.8" hidden="1" x14ac:dyDescent="0.2">
      <c r="A1225" s="8">
        <v>1224</v>
      </c>
      <c r="B1225" s="8" t="s">
        <v>866</v>
      </c>
      <c r="C1225" s="31">
        <v>45802</v>
      </c>
      <c r="D1225" s="8" t="s">
        <v>730</v>
      </c>
      <c r="E1225" s="8" t="s">
        <v>731</v>
      </c>
      <c r="F1225" s="8">
        <v>4</v>
      </c>
      <c r="G1225" s="8" t="s">
        <v>71</v>
      </c>
      <c r="H1225" s="11" t="s">
        <v>765</v>
      </c>
      <c r="I1225" s="8">
        <v>0.1</v>
      </c>
      <c r="J1225" s="8">
        <v>18.61</v>
      </c>
      <c r="K1225" s="10"/>
      <c r="L1225" s="10"/>
      <c r="M1225" s="8"/>
      <c r="N1225" s="8"/>
      <c r="O1225" s="5" t="str">
        <f t="shared" si="27"/>
        <v>たなべ</v>
      </c>
      <c r="P1225" s="5" t="str" ph="1">
        <f t="shared" si="28"/>
        <v>すみれ</v>
      </c>
    </row>
    <row r="1226" spans="1:16" ht="19.8" x14ac:dyDescent="0.2">
      <c r="A1226" s="8">
        <v>1225</v>
      </c>
      <c r="B1226" s="8" t="s">
        <v>866</v>
      </c>
      <c r="C1226" s="31">
        <v>45802</v>
      </c>
      <c r="D1226" s="8" t="s">
        <v>232</v>
      </c>
      <c r="E1226" s="8" t="s">
        <v>210</v>
      </c>
      <c r="F1226" s="8">
        <v>5</v>
      </c>
      <c r="G1226" s="8" t="s">
        <v>71</v>
      </c>
      <c r="H1226" s="11" t="s">
        <v>765</v>
      </c>
      <c r="I1226" s="8">
        <v>0</v>
      </c>
      <c r="J1226" s="8">
        <v>15.09</v>
      </c>
      <c r="K1226" s="10"/>
      <c r="L1226" s="10"/>
      <c r="M1226" s="8"/>
      <c r="N1226" s="8"/>
      <c r="O1226" s="5" t="str">
        <f t="shared" si="27"/>
        <v>まえだ</v>
      </c>
      <c r="P1226" s="5" t="str" ph="1">
        <f t="shared" si="28"/>
        <v>ななみ</v>
      </c>
    </row>
    <row r="1227" spans="1:16" ht="19.8" x14ac:dyDescent="0.2">
      <c r="A1227" s="8">
        <v>1226</v>
      </c>
      <c r="B1227" s="8" t="s">
        <v>866</v>
      </c>
      <c r="C1227" s="31">
        <v>45802</v>
      </c>
      <c r="D1227" s="8" t="s">
        <v>232</v>
      </c>
      <c r="E1227" s="8" t="s">
        <v>210</v>
      </c>
      <c r="F1227" s="8">
        <v>5</v>
      </c>
      <c r="G1227" s="8" t="s">
        <v>71</v>
      </c>
      <c r="H1227" s="11" t="s">
        <v>765</v>
      </c>
      <c r="I1227" s="8">
        <v>0.5</v>
      </c>
      <c r="J1227" s="8">
        <v>14.9</v>
      </c>
      <c r="K1227" s="10"/>
      <c r="L1227" s="10"/>
      <c r="M1227" s="8"/>
      <c r="N1227" s="8"/>
      <c r="O1227" s="5" t="str">
        <f t="shared" si="27"/>
        <v>まえだ</v>
      </c>
      <c r="P1227" s="5" t="str" ph="1">
        <f t="shared" si="28"/>
        <v>ななみ</v>
      </c>
    </row>
    <row r="1228" spans="1:16" ht="19.8" hidden="1" x14ac:dyDescent="0.2">
      <c r="A1228" s="8">
        <v>1227</v>
      </c>
      <c r="B1228" s="8" t="s">
        <v>866</v>
      </c>
      <c r="C1228" s="31">
        <v>45802</v>
      </c>
      <c r="D1228" s="8" t="s">
        <v>710</v>
      </c>
      <c r="E1228" s="8" t="s">
        <v>711</v>
      </c>
      <c r="F1228" s="8">
        <v>5</v>
      </c>
      <c r="G1228" s="8" t="s">
        <v>71</v>
      </c>
      <c r="H1228" s="11" t="s">
        <v>765</v>
      </c>
      <c r="I1228" s="8">
        <v>0</v>
      </c>
      <c r="J1228" s="8">
        <v>17.579999999999998</v>
      </c>
      <c r="K1228" s="10"/>
      <c r="L1228" s="10"/>
      <c r="M1228" s="8"/>
      <c r="N1228" s="8"/>
      <c r="O1228" s="5" t="str">
        <f t="shared" si="27"/>
        <v>つのだ</v>
      </c>
      <c r="P1228" s="5" t="str" ph="1">
        <f t="shared" si="28"/>
        <v>すずか</v>
      </c>
    </row>
    <row r="1229" spans="1:16" ht="19.8" hidden="1" x14ac:dyDescent="0.2">
      <c r="A1229" s="8">
        <v>1228</v>
      </c>
      <c r="B1229" s="8" t="s">
        <v>866</v>
      </c>
      <c r="C1229" s="31">
        <v>45802</v>
      </c>
      <c r="D1229" s="8" t="s">
        <v>393</v>
      </c>
      <c r="E1229" s="8" t="s">
        <v>394</v>
      </c>
      <c r="F1229" s="8">
        <v>5</v>
      </c>
      <c r="G1229" s="8" t="s">
        <v>71</v>
      </c>
      <c r="H1229" s="11" t="s">
        <v>765</v>
      </c>
      <c r="I1229" s="8">
        <v>0</v>
      </c>
      <c r="J1229" s="8">
        <v>16.510000000000002</v>
      </c>
      <c r="K1229" s="10"/>
      <c r="L1229" s="10"/>
      <c r="M1229" s="8"/>
      <c r="N1229" s="8"/>
      <c r="O1229" s="5" t="str">
        <f t="shared" si="27"/>
        <v>たかの</v>
      </c>
      <c r="P1229" s="5" t="str" ph="1">
        <f t="shared" si="28"/>
        <v>りさ</v>
      </c>
    </row>
    <row r="1230" spans="1:16" ht="19.8" hidden="1" x14ac:dyDescent="0.2">
      <c r="A1230" s="8">
        <v>1229</v>
      </c>
      <c r="B1230" s="8" t="s">
        <v>866</v>
      </c>
      <c r="C1230" s="31">
        <v>45802</v>
      </c>
      <c r="D1230" s="8" t="s">
        <v>393</v>
      </c>
      <c r="E1230" s="8" t="s">
        <v>394</v>
      </c>
      <c r="F1230" s="8">
        <v>5</v>
      </c>
      <c r="G1230" s="8" t="s">
        <v>71</v>
      </c>
      <c r="H1230" s="11" t="s">
        <v>765</v>
      </c>
      <c r="I1230" s="8">
        <v>0.5</v>
      </c>
      <c r="J1230" s="8">
        <v>16.55</v>
      </c>
      <c r="K1230" s="10"/>
      <c r="L1230" s="10"/>
      <c r="M1230" s="8"/>
      <c r="N1230" s="8"/>
      <c r="O1230" s="5" t="str">
        <f t="shared" si="27"/>
        <v>たかの</v>
      </c>
      <c r="P1230" s="5" t="str" ph="1">
        <f t="shared" si="28"/>
        <v>りさ</v>
      </c>
    </row>
    <row r="1231" spans="1:16" ht="19.8" hidden="1" x14ac:dyDescent="0.2">
      <c r="A1231" s="8">
        <v>1230</v>
      </c>
      <c r="B1231" s="8" t="s">
        <v>866</v>
      </c>
      <c r="C1231" s="31">
        <v>45802</v>
      </c>
      <c r="D1231" s="8" t="s">
        <v>385</v>
      </c>
      <c r="E1231" s="8" t="s">
        <v>226</v>
      </c>
      <c r="F1231" s="8">
        <v>5</v>
      </c>
      <c r="G1231" s="8" t="s">
        <v>71</v>
      </c>
      <c r="H1231" s="11" t="s">
        <v>765</v>
      </c>
      <c r="I1231" s="8">
        <v>0.7</v>
      </c>
      <c r="J1231" s="8">
        <v>16.649999999999999</v>
      </c>
      <c r="K1231" s="10"/>
      <c r="L1231" s="10"/>
      <c r="M1231" s="8"/>
      <c r="N1231" s="8"/>
      <c r="O1231" s="5" t="str">
        <f t="shared" si="27"/>
        <v>かねざわ</v>
      </c>
      <c r="P1231" s="5" t="str" ph="1">
        <f t="shared" si="28"/>
        <v>しの</v>
      </c>
    </row>
    <row r="1232" spans="1:16" ht="19.8" hidden="1" x14ac:dyDescent="0.2">
      <c r="A1232" s="8">
        <v>1231</v>
      </c>
      <c r="B1232" s="8" t="s">
        <v>866</v>
      </c>
      <c r="C1232" s="31">
        <v>45802</v>
      </c>
      <c r="D1232" s="8" t="s">
        <v>708</v>
      </c>
      <c r="E1232" s="8" t="s">
        <v>709</v>
      </c>
      <c r="F1232" s="8">
        <v>5</v>
      </c>
      <c r="G1232" s="8" t="s">
        <v>71</v>
      </c>
      <c r="H1232" s="11" t="s">
        <v>765</v>
      </c>
      <c r="I1232" s="8">
        <v>0.7</v>
      </c>
      <c r="J1232" s="8">
        <v>15.5</v>
      </c>
      <c r="K1232" s="10"/>
      <c r="L1232" s="10"/>
      <c r="M1232" s="8"/>
      <c r="N1232" s="8"/>
      <c r="O1232" s="5" t="str">
        <f t="shared" si="27"/>
        <v>いのうえ</v>
      </c>
      <c r="P1232" s="5" t="str" ph="1">
        <f t="shared" si="28"/>
        <v>ゆき</v>
      </c>
    </row>
    <row r="1233" spans="1:16" ht="19.8" hidden="1" x14ac:dyDescent="0.2">
      <c r="A1233" s="8">
        <v>1232</v>
      </c>
      <c r="B1233" s="8" t="s">
        <v>866</v>
      </c>
      <c r="C1233" s="31">
        <v>45802</v>
      </c>
      <c r="D1233" s="8" t="s">
        <v>708</v>
      </c>
      <c r="E1233" s="8" t="s">
        <v>709</v>
      </c>
      <c r="F1233" s="8">
        <v>5</v>
      </c>
      <c r="G1233" s="8" t="s">
        <v>71</v>
      </c>
      <c r="H1233" s="11" t="s">
        <v>765</v>
      </c>
      <c r="I1233" s="8">
        <v>0.5</v>
      </c>
      <c r="J1233" s="8">
        <v>15.86</v>
      </c>
      <c r="K1233" s="10"/>
      <c r="L1233" s="10"/>
      <c r="M1233" s="8"/>
      <c r="N1233" s="8"/>
      <c r="O1233" s="5" t="str">
        <f t="shared" si="27"/>
        <v>いのうえ</v>
      </c>
      <c r="P1233" s="5" t="str" ph="1">
        <f t="shared" si="28"/>
        <v>ゆき</v>
      </c>
    </row>
    <row r="1234" spans="1:16" ht="19.8" hidden="1" x14ac:dyDescent="0.2">
      <c r="A1234" s="8">
        <v>1233</v>
      </c>
      <c r="B1234" s="8" t="s">
        <v>866</v>
      </c>
      <c r="C1234" s="31">
        <v>45802</v>
      </c>
      <c r="D1234" s="8" t="s">
        <v>761</v>
      </c>
      <c r="E1234" s="8" t="s">
        <v>762</v>
      </c>
      <c r="F1234" s="8">
        <v>6</v>
      </c>
      <c r="G1234" s="8" t="s">
        <v>71</v>
      </c>
      <c r="H1234" s="11" t="s">
        <v>765</v>
      </c>
      <c r="I1234" s="8">
        <v>1.1000000000000001</v>
      </c>
      <c r="J1234" s="8">
        <v>15.83</v>
      </c>
      <c r="K1234" s="10"/>
      <c r="L1234" s="10"/>
      <c r="M1234" s="8"/>
      <c r="N1234" s="8"/>
      <c r="O1234" s="5" t="str">
        <f t="shared" si="27"/>
        <v>おかもと</v>
      </c>
      <c r="P1234" s="5" t="str" ph="1">
        <f t="shared" si="28"/>
        <v>さら</v>
      </c>
    </row>
    <row r="1235" spans="1:16" ht="19.8" hidden="1" x14ac:dyDescent="0.2">
      <c r="A1235" s="8">
        <v>1234</v>
      </c>
      <c r="B1235" s="8" t="s">
        <v>866</v>
      </c>
      <c r="C1235" s="31">
        <v>45802</v>
      </c>
      <c r="D1235" s="8" t="s">
        <v>761</v>
      </c>
      <c r="E1235" s="8" t="s">
        <v>762</v>
      </c>
      <c r="F1235" s="8">
        <v>6</v>
      </c>
      <c r="G1235" s="8" t="s">
        <v>71</v>
      </c>
      <c r="H1235" s="11" t="s">
        <v>765</v>
      </c>
      <c r="I1235" s="8">
        <v>0.5</v>
      </c>
      <c r="J1235" s="8">
        <v>15.42</v>
      </c>
      <c r="K1235" s="10"/>
      <c r="L1235" s="10"/>
      <c r="M1235" s="8"/>
      <c r="N1235" s="8"/>
      <c r="O1235" s="5" t="str">
        <f t="shared" si="27"/>
        <v>おかもと</v>
      </c>
      <c r="P1235" s="5" t="str" ph="1">
        <f t="shared" si="28"/>
        <v>さら</v>
      </c>
    </row>
    <row r="1236" spans="1:16" ht="19.8" hidden="1" x14ac:dyDescent="0.2">
      <c r="A1236" s="8">
        <v>1235</v>
      </c>
      <c r="B1236" s="8" t="s">
        <v>866</v>
      </c>
      <c r="C1236" s="31">
        <v>45802</v>
      </c>
      <c r="D1236" s="8" t="s">
        <v>233</v>
      </c>
      <c r="E1236" s="8" t="s">
        <v>723</v>
      </c>
      <c r="F1236" s="8">
        <v>3</v>
      </c>
      <c r="G1236" s="8" t="s">
        <v>69</v>
      </c>
      <c r="H1236" s="11" t="s">
        <v>765</v>
      </c>
      <c r="I1236" s="8">
        <v>0.5</v>
      </c>
      <c r="J1236" s="8">
        <v>19.23</v>
      </c>
      <c r="K1236" s="10"/>
      <c r="L1236" s="10"/>
      <c r="M1236" s="8"/>
      <c r="N1236" s="8"/>
      <c r="O1236" s="5" t="str">
        <f t="shared" si="27"/>
        <v>おだ</v>
      </c>
      <c r="P1236" s="5" t="str" ph="1">
        <f t="shared" si="28"/>
        <v>たける</v>
      </c>
    </row>
    <row r="1237" spans="1:16" ht="19.8" hidden="1" x14ac:dyDescent="0.2">
      <c r="A1237" s="8">
        <v>1236</v>
      </c>
      <c r="B1237" s="8" t="s">
        <v>866</v>
      </c>
      <c r="C1237" s="31">
        <v>45802</v>
      </c>
      <c r="D1237" s="8" t="s">
        <v>876</v>
      </c>
      <c r="E1237" s="8" t="s">
        <v>877</v>
      </c>
      <c r="F1237" s="8">
        <v>3</v>
      </c>
      <c r="G1237" s="8" t="s">
        <v>69</v>
      </c>
      <c r="H1237" s="11" t="s">
        <v>765</v>
      </c>
      <c r="I1237" s="8">
        <v>0.5</v>
      </c>
      <c r="J1237" s="8">
        <v>16.02</v>
      </c>
      <c r="K1237" s="10"/>
      <c r="L1237" s="10"/>
      <c r="M1237" s="8"/>
      <c r="N1237" s="8"/>
      <c r="O1237" s="5" t="str">
        <f t="shared" si="27"/>
        <v>いしげ</v>
      </c>
      <c r="P1237" s="5" t="str" ph="1">
        <f t="shared" si="28"/>
        <v>あおと</v>
      </c>
    </row>
    <row r="1238" spans="1:16" ht="19.8" hidden="1" x14ac:dyDescent="0.2">
      <c r="A1238" s="8">
        <v>1237</v>
      </c>
      <c r="B1238" s="8" t="s">
        <v>866</v>
      </c>
      <c r="C1238" s="31">
        <v>45802</v>
      </c>
      <c r="D1238" s="8" t="s">
        <v>876</v>
      </c>
      <c r="E1238" s="8" t="s">
        <v>877</v>
      </c>
      <c r="F1238" s="8">
        <v>3</v>
      </c>
      <c r="G1238" s="8" t="s">
        <v>69</v>
      </c>
      <c r="H1238" s="11" t="s">
        <v>765</v>
      </c>
      <c r="I1238" s="8">
        <v>-0.2</v>
      </c>
      <c r="J1238" s="8">
        <v>15.41</v>
      </c>
      <c r="K1238" s="10"/>
      <c r="L1238" s="10"/>
      <c r="M1238" s="8"/>
      <c r="N1238" s="8"/>
      <c r="O1238" s="5" t="str">
        <f t="shared" si="27"/>
        <v>いしげ</v>
      </c>
      <c r="P1238" s="5" t="str" ph="1">
        <f t="shared" si="28"/>
        <v>あおと</v>
      </c>
    </row>
    <row r="1239" spans="1:16" ht="19.8" hidden="1" x14ac:dyDescent="0.2">
      <c r="A1239" s="8">
        <v>1238</v>
      </c>
      <c r="B1239" s="8" t="s">
        <v>866</v>
      </c>
      <c r="C1239" s="31">
        <v>45802</v>
      </c>
      <c r="D1239" s="8" t="s">
        <v>746</v>
      </c>
      <c r="E1239" s="8" t="s">
        <v>225</v>
      </c>
      <c r="F1239" s="8">
        <v>3</v>
      </c>
      <c r="G1239" s="8" t="s">
        <v>69</v>
      </c>
      <c r="H1239" s="11" t="s">
        <v>765</v>
      </c>
      <c r="I1239" s="8">
        <v>1.4</v>
      </c>
      <c r="J1239" s="8">
        <v>19.2</v>
      </c>
      <c r="K1239" s="10"/>
      <c r="L1239" s="10"/>
      <c r="M1239" s="8"/>
      <c r="N1239" s="8"/>
      <c r="O1239" s="5" t="str">
        <f t="shared" ref="O1239:O1268" si="29">PHONETIC(D1239)</f>
        <v>のぐち</v>
      </c>
      <c r="P1239" s="5" t="str" ph="1">
        <f t="shared" ref="P1239:P1268" si="30">PHONETIC(E1239)</f>
        <v>はるま</v>
      </c>
    </row>
    <row r="1240" spans="1:16" ht="19.8" hidden="1" x14ac:dyDescent="0.2">
      <c r="A1240" s="8">
        <v>1239</v>
      </c>
      <c r="B1240" s="8" t="s">
        <v>866</v>
      </c>
      <c r="C1240" s="31">
        <v>45802</v>
      </c>
      <c r="D1240" s="8" t="s">
        <v>377</v>
      </c>
      <c r="E1240" s="8" t="s">
        <v>379</v>
      </c>
      <c r="F1240" s="8">
        <v>3</v>
      </c>
      <c r="G1240" s="8" t="s">
        <v>69</v>
      </c>
      <c r="H1240" s="11" t="s">
        <v>765</v>
      </c>
      <c r="I1240" s="8">
        <v>1</v>
      </c>
      <c r="J1240" s="8">
        <v>22.2</v>
      </c>
      <c r="K1240" s="10"/>
      <c r="L1240" s="10"/>
      <c r="M1240" s="8"/>
      <c r="N1240" s="8"/>
      <c r="O1240" s="5" t="str">
        <f t="shared" si="29"/>
        <v>ささき</v>
      </c>
      <c r="P1240" s="5" t="str" ph="1">
        <f t="shared" si="30"/>
        <v>ゆうせい</v>
      </c>
    </row>
    <row r="1241" spans="1:16" ht="19.8" hidden="1" x14ac:dyDescent="0.2">
      <c r="A1241" s="8">
        <v>1240</v>
      </c>
      <c r="B1241" s="8" t="s">
        <v>866</v>
      </c>
      <c r="C1241" s="31">
        <v>45802</v>
      </c>
      <c r="D1241" s="8" t="s">
        <v>881</v>
      </c>
      <c r="E1241" s="8" t="s">
        <v>875</v>
      </c>
      <c r="F1241" s="8">
        <v>3</v>
      </c>
      <c r="G1241" s="8" t="s">
        <v>69</v>
      </c>
      <c r="H1241" s="11" t="s">
        <v>765</v>
      </c>
      <c r="I1241" s="8"/>
      <c r="J1241" s="8" t="s">
        <v>974</v>
      </c>
      <c r="K1241" s="10"/>
      <c r="L1241" s="10"/>
      <c r="M1241" s="8"/>
      <c r="N1241" s="8"/>
      <c r="O1241" s="5" t="str">
        <f t="shared" si="29"/>
        <v>かわい</v>
      </c>
      <c r="P1241" s="5" t="str" ph="1">
        <f t="shared" si="30"/>
        <v>はると</v>
      </c>
    </row>
    <row r="1242" spans="1:16" ht="19.8" hidden="1" x14ac:dyDescent="0.2">
      <c r="A1242" s="8">
        <v>1241</v>
      </c>
      <c r="B1242" s="8" t="s">
        <v>866</v>
      </c>
      <c r="C1242" s="31">
        <v>45802</v>
      </c>
      <c r="D1242" s="8" t="s">
        <v>414</v>
      </c>
      <c r="E1242" s="8" t="s">
        <v>208</v>
      </c>
      <c r="F1242" s="8">
        <v>4</v>
      </c>
      <c r="G1242" s="8" t="s">
        <v>69</v>
      </c>
      <c r="H1242" s="11" t="s">
        <v>765</v>
      </c>
      <c r="I1242" s="8">
        <v>0.8</v>
      </c>
      <c r="J1242" s="8">
        <v>14.99</v>
      </c>
      <c r="K1242" s="10"/>
      <c r="L1242" s="10"/>
      <c r="M1242" s="8"/>
      <c r="N1242" s="8"/>
      <c r="O1242" s="5" t="str">
        <f t="shared" si="29"/>
        <v>いとう</v>
      </c>
      <c r="P1242" s="5" t="str" ph="1">
        <f t="shared" si="30"/>
        <v>はるき</v>
      </c>
    </row>
    <row r="1243" spans="1:16" ht="19.8" hidden="1" x14ac:dyDescent="0.2">
      <c r="A1243" s="8">
        <v>1242</v>
      </c>
      <c r="B1243" s="8" t="s">
        <v>866</v>
      </c>
      <c r="C1243" s="31">
        <v>45802</v>
      </c>
      <c r="D1243" s="8" t="s">
        <v>414</v>
      </c>
      <c r="E1243" s="8" t="s">
        <v>208</v>
      </c>
      <c r="F1243" s="8">
        <v>4</v>
      </c>
      <c r="G1243" s="8" t="s">
        <v>69</v>
      </c>
      <c r="H1243" s="11" t="s">
        <v>765</v>
      </c>
      <c r="I1243" s="8">
        <v>-0.1</v>
      </c>
      <c r="J1243" s="8">
        <v>14.89</v>
      </c>
      <c r="K1243" s="10"/>
      <c r="L1243" s="10"/>
      <c r="M1243" s="8"/>
      <c r="N1243" s="8"/>
      <c r="O1243" s="5" t="str">
        <f t="shared" si="29"/>
        <v>いとう</v>
      </c>
      <c r="P1243" s="5" t="str" ph="1">
        <f t="shared" si="30"/>
        <v>はるき</v>
      </c>
    </row>
    <row r="1244" spans="1:16" ht="19.8" hidden="1" x14ac:dyDescent="0.2">
      <c r="A1244" s="8">
        <v>1243</v>
      </c>
      <c r="B1244" s="8" t="s">
        <v>866</v>
      </c>
      <c r="C1244" s="31">
        <v>45802</v>
      </c>
      <c r="D1244" s="8" t="s">
        <v>355</v>
      </c>
      <c r="E1244" s="8" t="s">
        <v>212</v>
      </c>
      <c r="F1244" s="8">
        <v>4</v>
      </c>
      <c r="G1244" s="8" t="s">
        <v>69</v>
      </c>
      <c r="H1244" s="11" t="s">
        <v>765</v>
      </c>
      <c r="I1244" s="8">
        <v>0.3</v>
      </c>
      <c r="J1244" s="8">
        <v>15.78</v>
      </c>
      <c r="K1244" s="10"/>
      <c r="L1244" s="10"/>
      <c r="M1244" s="8"/>
      <c r="N1244" s="8"/>
      <c r="O1244" s="5" t="str">
        <f t="shared" si="29"/>
        <v>かわぐち</v>
      </c>
      <c r="P1244" s="5" t="str" ph="1">
        <f t="shared" si="30"/>
        <v>こうき</v>
      </c>
    </row>
    <row r="1245" spans="1:16" ht="19.8" hidden="1" x14ac:dyDescent="0.2">
      <c r="A1245" s="8">
        <v>1244</v>
      </c>
      <c r="B1245" s="8" t="s">
        <v>866</v>
      </c>
      <c r="C1245" s="31">
        <v>45802</v>
      </c>
      <c r="D1245" s="8" t="s">
        <v>355</v>
      </c>
      <c r="E1245" s="8" t="s">
        <v>212</v>
      </c>
      <c r="F1245" s="8">
        <v>4</v>
      </c>
      <c r="G1245" s="8" t="s">
        <v>69</v>
      </c>
      <c r="H1245" s="11" t="s">
        <v>765</v>
      </c>
      <c r="I1245" s="8">
        <v>-0.1</v>
      </c>
      <c r="J1245" s="8">
        <v>15.84</v>
      </c>
      <c r="K1245" s="10"/>
      <c r="L1245" s="10"/>
      <c r="M1245" s="8"/>
      <c r="N1245" s="8"/>
      <c r="O1245" s="5" t="str">
        <f t="shared" si="29"/>
        <v>かわぐち</v>
      </c>
      <c r="P1245" s="5" t="str" ph="1">
        <f t="shared" si="30"/>
        <v>こうき</v>
      </c>
    </row>
    <row r="1246" spans="1:16" ht="19.8" hidden="1" x14ac:dyDescent="0.2">
      <c r="A1246" s="8">
        <v>1245</v>
      </c>
      <c r="B1246" s="8" t="s">
        <v>866</v>
      </c>
      <c r="C1246" s="31">
        <v>45802</v>
      </c>
      <c r="D1246" s="8" t="s">
        <v>763</v>
      </c>
      <c r="E1246" s="8" t="s">
        <v>764</v>
      </c>
      <c r="F1246" s="8">
        <v>4</v>
      </c>
      <c r="G1246" s="8" t="s">
        <v>69</v>
      </c>
      <c r="H1246" s="11" t="s">
        <v>765</v>
      </c>
      <c r="I1246" s="8">
        <v>0.3</v>
      </c>
      <c r="J1246" s="8">
        <v>18.579999999999998</v>
      </c>
      <c r="K1246" s="10"/>
      <c r="L1246" s="10"/>
      <c r="M1246" s="8"/>
      <c r="N1246" s="8"/>
      <c r="O1246" s="5" t="str">
        <f t="shared" si="29"/>
        <v>けんじょう</v>
      </c>
      <c r="P1246" s="5" t="str" ph="1">
        <f t="shared" si="30"/>
        <v>ともや</v>
      </c>
    </row>
    <row r="1247" spans="1:16" ht="19.8" hidden="1" x14ac:dyDescent="0.2">
      <c r="A1247" s="8">
        <v>1246</v>
      </c>
      <c r="B1247" s="8" t="s">
        <v>866</v>
      </c>
      <c r="C1247" s="31">
        <v>45802</v>
      </c>
      <c r="D1247" s="8" t="s">
        <v>706</v>
      </c>
      <c r="E1247" s="8" t="s">
        <v>707</v>
      </c>
      <c r="F1247" s="8">
        <v>4</v>
      </c>
      <c r="G1247" s="8" t="s">
        <v>69</v>
      </c>
      <c r="H1247" s="11" t="s">
        <v>765</v>
      </c>
      <c r="I1247" s="8">
        <v>0.3</v>
      </c>
      <c r="J1247" s="8">
        <v>16.05</v>
      </c>
      <c r="K1247" s="10"/>
      <c r="L1247" s="10"/>
      <c r="M1247" s="8"/>
      <c r="N1247" s="8"/>
      <c r="O1247" s="5" t="str">
        <f t="shared" si="29"/>
        <v>はれさわ</v>
      </c>
      <c r="P1247" s="5" t="str" ph="1">
        <f t="shared" si="30"/>
        <v>ゆづき</v>
      </c>
    </row>
    <row r="1248" spans="1:16" ht="19.8" hidden="1" x14ac:dyDescent="0.2">
      <c r="A1248" s="8">
        <v>1247</v>
      </c>
      <c r="B1248" s="8" t="s">
        <v>866</v>
      </c>
      <c r="C1248" s="31">
        <v>45802</v>
      </c>
      <c r="D1248" s="8" t="s">
        <v>706</v>
      </c>
      <c r="E1248" s="8" t="s">
        <v>707</v>
      </c>
      <c r="F1248" s="8">
        <v>4</v>
      </c>
      <c r="G1248" s="8" t="s">
        <v>69</v>
      </c>
      <c r="H1248" s="11" t="s">
        <v>765</v>
      </c>
      <c r="I1248" s="8">
        <v>-0.1</v>
      </c>
      <c r="J1248" s="8">
        <v>15.76</v>
      </c>
      <c r="K1248" s="10"/>
      <c r="L1248" s="10"/>
      <c r="M1248" s="8"/>
      <c r="N1248" s="8"/>
      <c r="O1248" s="5" t="str">
        <f t="shared" si="29"/>
        <v>はれさわ</v>
      </c>
      <c r="P1248" s="5" t="str" ph="1">
        <f t="shared" si="30"/>
        <v>ゆづき</v>
      </c>
    </row>
    <row r="1249" spans="1:16" ht="19.8" hidden="1" x14ac:dyDescent="0.2">
      <c r="A1249" s="8">
        <v>1248</v>
      </c>
      <c r="B1249" s="8" t="s">
        <v>866</v>
      </c>
      <c r="C1249" s="31">
        <v>45802</v>
      </c>
      <c r="D1249" s="8" t="s">
        <v>749</v>
      </c>
      <c r="E1249" s="8" t="s">
        <v>751</v>
      </c>
      <c r="F1249" s="8">
        <v>4</v>
      </c>
      <c r="G1249" s="8" t="s">
        <v>69</v>
      </c>
      <c r="H1249" s="11" t="s">
        <v>765</v>
      </c>
      <c r="I1249" s="8">
        <v>1.1000000000000001</v>
      </c>
      <c r="J1249" s="8">
        <v>17.489999999999998</v>
      </c>
      <c r="K1249" s="10"/>
      <c r="L1249" s="10"/>
      <c r="M1249" s="8"/>
      <c r="N1249" s="8"/>
      <c r="O1249" s="5" t="str">
        <f t="shared" si="29"/>
        <v>ごら</v>
      </c>
      <c r="P1249" s="5" t="str" ph="1">
        <f t="shared" si="30"/>
        <v>かいせい</v>
      </c>
    </row>
    <row r="1250" spans="1:16" ht="19.8" hidden="1" x14ac:dyDescent="0.2">
      <c r="A1250" s="8">
        <v>1249</v>
      </c>
      <c r="B1250" s="8" t="s">
        <v>866</v>
      </c>
      <c r="C1250" s="31">
        <v>45802</v>
      </c>
      <c r="D1250" s="8" t="s">
        <v>878</v>
      </c>
      <c r="E1250" s="8" t="s">
        <v>44</v>
      </c>
      <c r="F1250" s="8">
        <v>5</v>
      </c>
      <c r="G1250" s="8" t="s">
        <v>69</v>
      </c>
      <c r="H1250" s="11" t="s">
        <v>765</v>
      </c>
      <c r="I1250" s="8">
        <v>0.2</v>
      </c>
      <c r="J1250" s="8">
        <v>16.53</v>
      </c>
      <c r="K1250" s="10"/>
      <c r="L1250" s="10"/>
      <c r="M1250" s="8"/>
      <c r="N1250" s="8"/>
      <c r="O1250" s="5" t="str">
        <f t="shared" si="29"/>
        <v>ひぐち</v>
      </c>
      <c r="P1250" s="5" t="str" ph="1">
        <f t="shared" si="30"/>
        <v>りょうた</v>
      </c>
    </row>
    <row r="1251" spans="1:16" ht="19.8" hidden="1" x14ac:dyDescent="0.2">
      <c r="A1251" s="8">
        <v>1250</v>
      </c>
      <c r="B1251" s="8" t="s">
        <v>866</v>
      </c>
      <c r="C1251" s="31">
        <v>45802</v>
      </c>
      <c r="D1251" s="8" t="s">
        <v>878</v>
      </c>
      <c r="E1251" s="8" t="s">
        <v>44</v>
      </c>
      <c r="F1251" s="8">
        <v>5</v>
      </c>
      <c r="G1251" s="8" t="s">
        <v>69</v>
      </c>
      <c r="H1251" s="11" t="s">
        <v>765</v>
      </c>
      <c r="I1251" s="8">
        <v>1.5</v>
      </c>
      <c r="J1251" s="8">
        <v>16.16</v>
      </c>
      <c r="K1251" s="10"/>
      <c r="L1251" s="10"/>
      <c r="M1251" s="8"/>
      <c r="N1251" s="8"/>
      <c r="O1251" s="5" t="str">
        <f t="shared" si="29"/>
        <v>ひぐち</v>
      </c>
      <c r="P1251" s="5" t="str" ph="1">
        <f t="shared" si="30"/>
        <v>りょうた</v>
      </c>
    </row>
    <row r="1252" spans="1:16" ht="19.8" hidden="1" x14ac:dyDescent="0.2">
      <c r="A1252" s="8">
        <v>1251</v>
      </c>
      <c r="B1252" s="8" t="s">
        <v>866</v>
      </c>
      <c r="C1252" s="31">
        <v>45802</v>
      </c>
      <c r="D1252" s="8" t="s">
        <v>724</v>
      </c>
      <c r="E1252" s="8" t="s">
        <v>725</v>
      </c>
      <c r="F1252" s="8">
        <v>5</v>
      </c>
      <c r="G1252" s="8" t="s">
        <v>69</v>
      </c>
      <c r="H1252" s="11" t="s">
        <v>765</v>
      </c>
      <c r="I1252" s="8">
        <v>0.9</v>
      </c>
      <c r="J1252" s="8">
        <v>16.29</v>
      </c>
      <c r="K1252" s="10"/>
      <c r="L1252" s="10"/>
      <c r="M1252" s="8"/>
      <c r="N1252" s="8"/>
      <c r="O1252" s="5" t="str">
        <f t="shared" si="29"/>
        <v>くしま</v>
      </c>
      <c r="P1252" s="5" t="str" ph="1">
        <f t="shared" si="30"/>
        <v>かずき</v>
      </c>
    </row>
    <row r="1253" spans="1:16" ht="19.8" hidden="1" x14ac:dyDescent="0.2">
      <c r="A1253" s="8">
        <v>1252</v>
      </c>
      <c r="B1253" s="8" t="s">
        <v>866</v>
      </c>
      <c r="C1253" s="31">
        <v>45802</v>
      </c>
      <c r="D1253" s="8" t="s">
        <v>724</v>
      </c>
      <c r="E1253" s="8" t="s">
        <v>725</v>
      </c>
      <c r="F1253" s="8">
        <v>5</v>
      </c>
      <c r="G1253" s="8" t="s">
        <v>69</v>
      </c>
      <c r="H1253" s="11" t="s">
        <v>765</v>
      </c>
      <c r="I1253" s="8">
        <v>1.5</v>
      </c>
      <c r="J1253" s="8">
        <v>16.190000000000001</v>
      </c>
      <c r="K1253" s="10"/>
      <c r="L1253" s="10"/>
      <c r="M1253" s="8"/>
      <c r="N1253" s="8"/>
      <c r="O1253" s="5" t="str">
        <f t="shared" si="29"/>
        <v>くしま</v>
      </c>
      <c r="P1253" s="5" t="str" ph="1">
        <f t="shared" si="30"/>
        <v>かずき</v>
      </c>
    </row>
    <row r="1254" spans="1:16" ht="19.8" hidden="1" x14ac:dyDescent="0.2">
      <c r="A1254" s="8">
        <v>1253</v>
      </c>
      <c r="B1254" s="8" t="s">
        <v>866</v>
      </c>
      <c r="C1254" s="31">
        <v>45802</v>
      </c>
      <c r="D1254" s="8" t="s">
        <v>713</v>
      </c>
      <c r="E1254" s="8" t="s">
        <v>716</v>
      </c>
      <c r="F1254" s="8">
        <v>6</v>
      </c>
      <c r="G1254" s="8" t="s">
        <v>69</v>
      </c>
      <c r="H1254" s="11" t="s">
        <v>765</v>
      </c>
      <c r="I1254" s="8">
        <v>0.5</v>
      </c>
      <c r="J1254" s="8">
        <v>15.3</v>
      </c>
      <c r="K1254" s="10"/>
      <c r="L1254" s="10"/>
      <c r="M1254" s="8"/>
      <c r="N1254" s="8"/>
      <c r="O1254" s="5" t="str">
        <f t="shared" si="29"/>
        <v>みやはら</v>
      </c>
      <c r="P1254" s="5" t="str" ph="1">
        <f t="shared" si="30"/>
        <v>しん</v>
      </c>
    </row>
    <row r="1255" spans="1:16" ht="19.8" hidden="1" x14ac:dyDescent="0.2">
      <c r="A1255" s="8">
        <v>1254</v>
      </c>
      <c r="B1255" s="8" t="s">
        <v>866</v>
      </c>
      <c r="C1255" s="31">
        <v>45802</v>
      </c>
      <c r="D1255" s="8" t="s">
        <v>713</v>
      </c>
      <c r="E1255" s="8" t="s">
        <v>716</v>
      </c>
      <c r="F1255" s="8">
        <v>6</v>
      </c>
      <c r="G1255" s="8" t="s">
        <v>69</v>
      </c>
      <c r="H1255" s="11" t="s">
        <v>765</v>
      </c>
      <c r="I1255" s="8">
        <v>0.2</v>
      </c>
      <c r="J1255" s="8">
        <v>15.24</v>
      </c>
      <c r="K1255" s="10"/>
      <c r="L1255" s="10"/>
      <c r="M1255" s="8"/>
      <c r="N1255" s="8"/>
      <c r="O1255" s="5" t="str">
        <f t="shared" si="29"/>
        <v>みやはら</v>
      </c>
      <c r="P1255" s="5" t="str" ph="1">
        <f t="shared" si="30"/>
        <v>しん</v>
      </c>
    </row>
    <row r="1256" spans="1:16" ht="19.8" hidden="1" x14ac:dyDescent="0.2">
      <c r="A1256" s="8">
        <v>1255</v>
      </c>
      <c r="B1256" s="8" t="s">
        <v>866</v>
      </c>
      <c r="C1256" s="31">
        <v>45802</v>
      </c>
      <c r="D1256" s="8" t="s">
        <v>229</v>
      </c>
      <c r="E1256" s="8" t="s">
        <v>131</v>
      </c>
      <c r="F1256" s="8">
        <v>6</v>
      </c>
      <c r="G1256" s="8" t="s">
        <v>69</v>
      </c>
      <c r="H1256" s="11" t="s">
        <v>765</v>
      </c>
      <c r="I1256" s="8">
        <v>0.5</v>
      </c>
      <c r="J1256" s="8">
        <v>13.86</v>
      </c>
      <c r="K1256" s="10"/>
      <c r="L1256" s="10"/>
      <c r="M1256" s="8"/>
      <c r="N1256" s="8"/>
      <c r="O1256" s="5" t="str">
        <f t="shared" si="29"/>
        <v>いくた</v>
      </c>
      <c r="P1256" s="5" t="str" ph="1">
        <f t="shared" si="30"/>
        <v>えいじ</v>
      </c>
    </row>
    <row r="1257" spans="1:16" ht="19.8" hidden="1" x14ac:dyDescent="0.2">
      <c r="A1257" s="8">
        <v>1256</v>
      </c>
      <c r="B1257" s="8" t="s">
        <v>866</v>
      </c>
      <c r="C1257" s="31">
        <v>45802</v>
      </c>
      <c r="D1257" s="8" t="s">
        <v>229</v>
      </c>
      <c r="E1257" s="8" t="s">
        <v>131</v>
      </c>
      <c r="F1257" s="8">
        <v>6</v>
      </c>
      <c r="G1257" s="8" t="s">
        <v>69</v>
      </c>
      <c r="H1257" s="11" t="s">
        <v>765</v>
      </c>
      <c r="I1257" s="8">
        <v>0.2</v>
      </c>
      <c r="J1257" s="8">
        <v>13.72</v>
      </c>
      <c r="K1257" s="10"/>
      <c r="L1257" s="10"/>
      <c r="M1257" s="8"/>
      <c r="N1257" s="8"/>
      <c r="O1257" s="5" t="str">
        <f t="shared" si="29"/>
        <v>いくた</v>
      </c>
      <c r="P1257" s="5" t="str" ph="1">
        <f t="shared" si="30"/>
        <v>えいじ</v>
      </c>
    </row>
    <row r="1258" spans="1:16" ht="19.8" hidden="1" x14ac:dyDescent="0.2">
      <c r="A1258" s="8">
        <v>1257</v>
      </c>
      <c r="B1258" s="8" t="s">
        <v>866</v>
      </c>
      <c r="C1258" s="31">
        <v>45802</v>
      </c>
      <c r="D1258" s="8" t="s">
        <v>233</v>
      </c>
      <c r="E1258" s="8" t="s">
        <v>135</v>
      </c>
      <c r="F1258" s="8">
        <v>6</v>
      </c>
      <c r="G1258" s="8" t="s">
        <v>69</v>
      </c>
      <c r="H1258" s="11" t="s">
        <v>765</v>
      </c>
      <c r="I1258" s="8">
        <v>0.5</v>
      </c>
      <c r="J1258" s="8">
        <v>16.38</v>
      </c>
      <c r="K1258" s="10"/>
      <c r="L1258" s="10"/>
      <c r="M1258" s="8"/>
      <c r="N1258" s="8"/>
      <c r="O1258" s="5" t="str">
        <f t="shared" si="29"/>
        <v>おだ</v>
      </c>
      <c r="P1258" s="5" t="str" ph="1">
        <f t="shared" si="30"/>
        <v>わたる</v>
      </c>
    </row>
    <row r="1259" spans="1:16" ht="19.8" hidden="1" x14ac:dyDescent="0.2">
      <c r="A1259" s="8">
        <v>1258</v>
      </c>
      <c r="B1259" s="8" t="s">
        <v>866</v>
      </c>
      <c r="C1259" s="31">
        <v>45802</v>
      </c>
      <c r="D1259" s="8" t="s">
        <v>743</v>
      </c>
      <c r="E1259" s="8" t="s">
        <v>729</v>
      </c>
      <c r="F1259" s="8">
        <v>6</v>
      </c>
      <c r="G1259" s="8" t="s">
        <v>69</v>
      </c>
      <c r="H1259" s="11" t="s">
        <v>765</v>
      </c>
      <c r="I1259" s="8">
        <v>0.5</v>
      </c>
      <c r="J1259" s="8">
        <v>14.78</v>
      </c>
      <c r="K1259" s="10"/>
      <c r="L1259" s="10"/>
      <c r="M1259" s="8"/>
      <c r="N1259" s="8"/>
      <c r="O1259" s="5" t="str">
        <f t="shared" si="29"/>
        <v>ひきた</v>
      </c>
      <c r="P1259" s="5" t="str" ph="1">
        <f t="shared" si="30"/>
        <v>あさひ</v>
      </c>
    </row>
    <row r="1260" spans="1:16" ht="19.8" hidden="1" x14ac:dyDescent="0.2">
      <c r="A1260" s="8">
        <v>1259</v>
      </c>
      <c r="B1260" s="8" t="s">
        <v>866</v>
      </c>
      <c r="C1260" s="31">
        <v>45802</v>
      </c>
      <c r="D1260" s="8" t="s">
        <v>743</v>
      </c>
      <c r="E1260" s="8" t="s">
        <v>729</v>
      </c>
      <c r="F1260" s="8">
        <v>6</v>
      </c>
      <c r="G1260" s="8" t="s">
        <v>69</v>
      </c>
      <c r="H1260" s="11" t="s">
        <v>765</v>
      </c>
      <c r="I1260" s="8">
        <v>0.2</v>
      </c>
      <c r="J1260" s="8">
        <v>14.78</v>
      </c>
      <c r="K1260" s="10"/>
      <c r="L1260" s="10"/>
      <c r="M1260" s="8"/>
      <c r="N1260" s="8"/>
      <c r="O1260" s="5" t="str">
        <f t="shared" si="29"/>
        <v>ひきた</v>
      </c>
      <c r="P1260" s="5" t="str" ph="1">
        <f t="shared" si="30"/>
        <v>あさひ</v>
      </c>
    </row>
    <row r="1261" spans="1:16" ht="19.8" hidden="1" x14ac:dyDescent="0.2">
      <c r="A1261" s="8">
        <v>1260</v>
      </c>
      <c r="B1261" s="8" t="s">
        <v>866</v>
      </c>
      <c r="C1261" s="31">
        <v>45802</v>
      </c>
      <c r="D1261" s="8" t="s">
        <v>733</v>
      </c>
      <c r="E1261" s="8" t="s">
        <v>153</v>
      </c>
      <c r="F1261" s="8">
        <v>6</v>
      </c>
      <c r="G1261" s="8" t="s">
        <v>69</v>
      </c>
      <c r="H1261" s="11" t="s">
        <v>765</v>
      </c>
      <c r="I1261" s="8">
        <v>0.8</v>
      </c>
      <c r="J1261" s="8">
        <v>14.74</v>
      </c>
      <c r="K1261" s="10"/>
      <c r="L1261" s="10"/>
      <c r="M1261" s="8"/>
      <c r="N1261" s="8"/>
      <c r="O1261" s="5" t="str">
        <f t="shared" si="29"/>
        <v>かの</v>
      </c>
      <c r="P1261" s="5" t="str" ph="1">
        <f t="shared" si="30"/>
        <v>たいが</v>
      </c>
    </row>
    <row r="1262" spans="1:16" ht="19.8" hidden="1" x14ac:dyDescent="0.2">
      <c r="A1262" s="8">
        <v>1261</v>
      </c>
      <c r="B1262" s="8" t="s">
        <v>866</v>
      </c>
      <c r="C1262" s="31">
        <v>45802</v>
      </c>
      <c r="D1262" s="8" t="s">
        <v>733</v>
      </c>
      <c r="E1262" s="8" t="s">
        <v>153</v>
      </c>
      <c r="F1262" s="8">
        <v>6</v>
      </c>
      <c r="G1262" s="8" t="s">
        <v>69</v>
      </c>
      <c r="H1262" s="11" t="s">
        <v>765</v>
      </c>
      <c r="I1262" s="8">
        <v>0.2</v>
      </c>
      <c r="J1262" s="8">
        <v>14.54</v>
      </c>
      <c r="K1262" s="10"/>
      <c r="L1262" s="10"/>
      <c r="M1262" s="8"/>
      <c r="N1262" s="8"/>
      <c r="O1262" s="5" t="str">
        <f t="shared" si="29"/>
        <v>かの</v>
      </c>
      <c r="P1262" s="5" t="str" ph="1">
        <f t="shared" si="30"/>
        <v>たいが</v>
      </c>
    </row>
    <row r="1263" spans="1:16" ht="19.8" hidden="1" x14ac:dyDescent="0.2">
      <c r="A1263" s="8">
        <v>1262</v>
      </c>
      <c r="B1263" s="8" t="s">
        <v>866</v>
      </c>
      <c r="C1263" s="31">
        <v>45802</v>
      </c>
      <c r="D1263" s="8" t="s">
        <v>235</v>
      </c>
      <c r="E1263" s="8" t="s">
        <v>136</v>
      </c>
      <c r="F1263" s="8">
        <v>6</v>
      </c>
      <c r="G1263" s="8" t="s">
        <v>69</v>
      </c>
      <c r="H1263" s="11" t="s">
        <v>765</v>
      </c>
      <c r="I1263" s="8">
        <v>0.8</v>
      </c>
      <c r="J1263" s="8">
        <v>17.170000000000002</v>
      </c>
      <c r="K1263" s="10"/>
      <c r="L1263" s="10"/>
      <c r="M1263" s="8"/>
      <c r="N1263" s="8"/>
      <c r="O1263" s="5" t="str">
        <f t="shared" si="29"/>
        <v>つじ</v>
      </c>
      <c r="P1263" s="5" t="str" ph="1">
        <f t="shared" si="30"/>
        <v>ゆうだい</v>
      </c>
    </row>
    <row r="1264" spans="1:16" ht="19.8" hidden="1" x14ac:dyDescent="0.2">
      <c r="A1264" s="8">
        <v>1263</v>
      </c>
      <c r="B1264" s="8" t="s">
        <v>866</v>
      </c>
      <c r="C1264" s="31">
        <v>45802</v>
      </c>
      <c r="D1264" s="8" t="s">
        <v>879</v>
      </c>
      <c r="E1264" s="8" t="s">
        <v>714</v>
      </c>
      <c r="F1264" s="8">
        <v>6</v>
      </c>
      <c r="G1264" s="8" t="s">
        <v>69</v>
      </c>
      <c r="H1264" s="11" t="s">
        <v>765</v>
      </c>
      <c r="I1264" s="8">
        <v>0.5</v>
      </c>
      <c r="J1264" s="8">
        <v>22.66</v>
      </c>
      <c r="K1264" s="10"/>
      <c r="L1264" s="10"/>
      <c r="M1264" s="8"/>
      <c r="N1264" s="8"/>
      <c r="O1264" s="5" t="str">
        <f t="shared" si="29"/>
        <v>おおたけ</v>
      </c>
      <c r="P1264" s="5" t="str" ph="1">
        <f t="shared" si="30"/>
        <v>はる</v>
      </c>
    </row>
    <row r="1265" spans="1:16" ht="19.8" hidden="1" x14ac:dyDescent="0.2">
      <c r="A1265" s="8">
        <v>1264</v>
      </c>
      <c r="B1265" s="8" t="s">
        <v>866</v>
      </c>
      <c r="C1265" s="31">
        <v>45802</v>
      </c>
      <c r="D1265" s="8" t="s">
        <v>722</v>
      </c>
      <c r="E1265" s="8" t="s">
        <v>723</v>
      </c>
      <c r="F1265" s="8">
        <v>6</v>
      </c>
      <c r="G1265" s="8" t="s">
        <v>69</v>
      </c>
      <c r="H1265" s="11" t="s">
        <v>765</v>
      </c>
      <c r="I1265" s="8">
        <v>0.5</v>
      </c>
      <c r="J1265" s="8">
        <v>15.8</v>
      </c>
      <c r="K1265" s="10"/>
      <c r="L1265" s="10"/>
      <c r="M1265" s="8"/>
      <c r="N1265" s="8"/>
      <c r="O1265" s="5" t="str">
        <f t="shared" si="29"/>
        <v>むらぬし</v>
      </c>
      <c r="P1265" s="5" t="str" ph="1">
        <f t="shared" si="30"/>
        <v>たける</v>
      </c>
    </row>
    <row r="1266" spans="1:16" ht="19.8" hidden="1" x14ac:dyDescent="0.2">
      <c r="A1266" s="8">
        <v>1265</v>
      </c>
      <c r="B1266" s="8" t="s">
        <v>866</v>
      </c>
      <c r="C1266" s="31">
        <v>45802</v>
      </c>
      <c r="D1266" s="8" t="s">
        <v>882</v>
      </c>
      <c r="E1266" s="8" t="s">
        <v>883</v>
      </c>
      <c r="F1266" s="8">
        <v>6</v>
      </c>
      <c r="G1266" s="8" t="s">
        <v>69</v>
      </c>
      <c r="H1266" s="11" t="s">
        <v>765</v>
      </c>
      <c r="I1266" s="8">
        <v>0.8</v>
      </c>
      <c r="J1266" s="8">
        <v>17.89</v>
      </c>
      <c r="K1266" s="10"/>
      <c r="L1266" s="10"/>
      <c r="M1266" s="8"/>
      <c r="N1266" s="8"/>
      <c r="O1266" s="5" t="str">
        <f t="shared" si="29"/>
        <v>うじいえ</v>
      </c>
      <c r="P1266" s="5" t="str" ph="1">
        <f t="shared" si="30"/>
        <v>けんと</v>
      </c>
    </row>
    <row r="1267" spans="1:16" ht="19.8" hidden="1" x14ac:dyDescent="0.2">
      <c r="A1267" s="8">
        <v>1266</v>
      </c>
      <c r="B1267" s="8" t="s">
        <v>866</v>
      </c>
      <c r="C1267" s="31">
        <v>45802</v>
      </c>
      <c r="D1267" s="8"/>
      <c r="E1267" s="8" t="s">
        <v>999</v>
      </c>
      <c r="F1267" s="8"/>
      <c r="G1267" s="8" t="s">
        <v>1001</v>
      </c>
      <c r="H1267" s="8" t="s">
        <v>168</v>
      </c>
      <c r="I1267" s="8"/>
      <c r="J1267" s="8"/>
      <c r="K1267" s="10"/>
      <c r="L1267" s="10"/>
      <c r="M1267" s="8"/>
      <c r="N1267" s="8"/>
      <c r="O1267" s="5" t="str">
        <f t="shared" si="29"/>
        <v/>
      </c>
      <c r="P1267" s="5" t="str" ph="1">
        <f t="shared" si="30"/>
        <v>しゅうま・しゅん・ようた・まこと</v>
      </c>
    </row>
    <row r="1268" spans="1:16" ht="19.8" hidden="1" x14ac:dyDescent="0.2">
      <c r="A1268" s="8">
        <v>1267</v>
      </c>
      <c r="B1268" s="8" t="s">
        <v>866</v>
      </c>
      <c r="C1268" s="31">
        <v>45802</v>
      </c>
      <c r="D1268" s="8"/>
      <c r="E1268" s="8" t="s">
        <v>1000</v>
      </c>
      <c r="F1268" s="8"/>
      <c r="G1268" s="8" t="s">
        <v>1001</v>
      </c>
      <c r="H1268" s="8" t="s">
        <v>168</v>
      </c>
      <c r="I1268" s="8"/>
      <c r="J1268" s="8"/>
      <c r="K1268" s="10"/>
      <c r="L1268" s="10"/>
      <c r="M1268" s="8"/>
      <c r="N1268" s="8"/>
      <c r="O1268" s="5" t="str">
        <f t="shared" si="29"/>
        <v/>
      </c>
      <c r="P1268" s="5" t="str" ph="1">
        <f t="shared" si="30"/>
        <v>あさひ・たいが・ゆうま・えいじ</v>
      </c>
    </row>
    <row r="1269" spans="1:16" ht="19.8" x14ac:dyDescent="0.2">
      <c r="A1269" s="8">
        <v>1280</v>
      </c>
      <c r="B1269" s="8" t="s">
        <v>1025</v>
      </c>
      <c r="C1269" s="31">
        <v>45809</v>
      </c>
      <c r="D1269" s="8" t="s">
        <v>232</v>
      </c>
      <c r="E1269" s="8" t="s">
        <v>210</v>
      </c>
      <c r="F1269" s="8">
        <v>5</v>
      </c>
      <c r="G1269" s="8" t="s">
        <v>71</v>
      </c>
      <c r="H1269" s="8" t="s">
        <v>1027</v>
      </c>
      <c r="I1269" s="7">
        <v>-0.4</v>
      </c>
      <c r="J1269" s="7">
        <v>14.85</v>
      </c>
      <c r="K1269" s="10"/>
      <c r="L1269" s="29"/>
      <c r="M1269" s="29"/>
      <c r="N1269" s="5"/>
      <c r="O1269" s="5"/>
      <c r="P1269" s="5" ph="1"/>
    </row>
    <row r="1270" spans="1:16" ht="19.8" hidden="1" x14ac:dyDescent="0.2">
      <c r="A1270" s="8">
        <v>1269</v>
      </c>
      <c r="B1270" s="8" t="s">
        <v>866</v>
      </c>
      <c r="C1270" s="31">
        <v>45802</v>
      </c>
      <c r="D1270" s="8" t="s">
        <v>327</v>
      </c>
      <c r="E1270" s="8" t="s">
        <v>206</v>
      </c>
      <c r="F1270" s="8">
        <v>5</v>
      </c>
      <c r="G1270" s="8" t="s">
        <v>71</v>
      </c>
      <c r="H1270" s="8" t="s">
        <v>851</v>
      </c>
      <c r="I1270" s="8"/>
      <c r="J1270" s="8" t="s">
        <v>994</v>
      </c>
      <c r="K1270" s="10"/>
      <c r="L1270" s="10"/>
      <c r="M1270" s="8"/>
      <c r="N1270" s="8"/>
      <c r="O1270" s="5" t="str">
        <f t="shared" ref="O1270:O1280" si="31">PHONETIC(D1270)</f>
        <v>ふくむら</v>
      </c>
      <c r="P1270" s="5" t="str" ph="1">
        <f t="shared" ref="P1270:P1280" si="32">PHONETIC(E1270)</f>
        <v>なつき</v>
      </c>
    </row>
    <row r="1271" spans="1:16" ht="19.8" hidden="1" x14ac:dyDescent="0.2">
      <c r="A1271" s="8">
        <v>1270</v>
      </c>
      <c r="B1271" s="8" t="s">
        <v>866</v>
      </c>
      <c r="C1271" s="31">
        <v>45802</v>
      </c>
      <c r="D1271" s="8" t="s">
        <v>231</v>
      </c>
      <c r="E1271" s="8" t="s">
        <v>133</v>
      </c>
      <c r="F1271" s="8">
        <v>6</v>
      </c>
      <c r="G1271" s="8" t="s">
        <v>71</v>
      </c>
      <c r="H1271" s="8" t="s">
        <v>851</v>
      </c>
      <c r="I1271" s="8"/>
      <c r="J1271" s="8" t="s">
        <v>995</v>
      </c>
      <c r="K1271" s="10"/>
      <c r="L1271" s="10"/>
      <c r="M1271" s="8"/>
      <c r="N1271" s="8"/>
      <c r="O1271" s="5" t="str">
        <f t="shared" si="31"/>
        <v>やまざき</v>
      </c>
      <c r="P1271" s="5" t="str" ph="1">
        <f t="shared" si="32"/>
        <v>わかな</v>
      </c>
    </row>
    <row r="1272" spans="1:16" ht="19.8" hidden="1" x14ac:dyDescent="0.2">
      <c r="A1272" s="8">
        <v>1271</v>
      </c>
      <c r="B1272" s="8" t="s">
        <v>866</v>
      </c>
      <c r="C1272" s="31">
        <v>45802</v>
      </c>
      <c r="D1272" s="8" t="s">
        <v>295</v>
      </c>
      <c r="E1272" s="8" t="s">
        <v>296</v>
      </c>
      <c r="F1272" s="8">
        <v>6</v>
      </c>
      <c r="G1272" s="8" t="s">
        <v>69</v>
      </c>
      <c r="H1272" s="8" t="s">
        <v>851</v>
      </c>
      <c r="I1272" s="8"/>
      <c r="J1272" s="8" t="s">
        <v>996</v>
      </c>
      <c r="K1272" s="10"/>
      <c r="L1272" s="10"/>
      <c r="M1272" s="8"/>
      <c r="N1272" s="8"/>
      <c r="O1272" s="5" t="str">
        <f t="shared" si="31"/>
        <v>やべ</v>
      </c>
      <c r="P1272" s="5" t="str" ph="1">
        <f t="shared" si="32"/>
        <v>まこと</v>
      </c>
    </row>
    <row r="1273" spans="1:16" ht="19.8" hidden="1" x14ac:dyDescent="0.2">
      <c r="A1273" s="8">
        <v>1272</v>
      </c>
      <c r="B1273" s="11" t="s">
        <v>854</v>
      </c>
      <c r="C1273" s="31">
        <v>45808</v>
      </c>
      <c r="D1273" s="8" t="s">
        <v>236</v>
      </c>
      <c r="E1273" s="8" t="s">
        <v>130</v>
      </c>
      <c r="F1273" s="8" t="s">
        <v>307</v>
      </c>
      <c r="G1273" s="8" t="s">
        <v>71</v>
      </c>
      <c r="H1273" s="11" t="s">
        <v>765</v>
      </c>
      <c r="I1273" s="7">
        <v>2</v>
      </c>
      <c r="J1273" s="7">
        <v>14.07</v>
      </c>
      <c r="K1273" s="10"/>
      <c r="L1273" s="29"/>
      <c r="M1273" s="29"/>
      <c r="N1273" s="5"/>
      <c r="O1273" s="5" t="str">
        <f t="shared" si="31"/>
        <v>くらた</v>
      </c>
      <c r="P1273" s="5" t="str" ph="1">
        <f t="shared" si="32"/>
        <v>まきな</v>
      </c>
    </row>
    <row r="1274" spans="1:16" ht="19.8" hidden="1" x14ac:dyDescent="0.2">
      <c r="A1274" s="8">
        <v>1273</v>
      </c>
      <c r="B1274" s="11" t="s">
        <v>854</v>
      </c>
      <c r="C1274" s="31">
        <v>45808</v>
      </c>
      <c r="D1274" s="8" t="s">
        <v>229</v>
      </c>
      <c r="E1274" s="8" t="s">
        <v>152</v>
      </c>
      <c r="F1274" s="8" t="s">
        <v>560</v>
      </c>
      <c r="G1274" s="8" t="s">
        <v>69</v>
      </c>
      <c r="H1274" s="11" t="s">
        <v>765</v>
      </c>
      <c r="I1274" s="7">
        <v>1.2</v>
      </c>
      <c r="J1274" s="7">
        <v>12.11</v>
      </c>
      <c r="K1274" s="10"/>
      <c r="L1274" s="29"/>
      <c r="M1274" s="29"/>
      <c r="N1274" s="5"/>
      <c r="O1274" s="5" t="str">
        <f t="shared" si="31"/>
        <v>いくた</v>
      </c>
      <c r="P1274" s="5" t="str" ph="1">
        <f t="shared" si="32"/>
        <v>かいと</v>
      </c>
    </row>
    <row r="1275" spans="1:16" ht="19.8" hidden="1" x14ac:dyDescent="0.2">
      <c r="A1275" s="8">
        <v>1274</v>
      </c>
      <c r="B1275" s="11" t="s">
        <v>854</v>
      </c>
      <c r="C1275" s="31">
        <v>45808</v>
      </c>
      <c r="D1275" s="8" t="s">
        <v>859</v>
      </c>
      <c r="E1275" s="8" t="s">
        <v>860</v>
      </c>
      <c r="F1275" s="8" t="s">
        <v>560</v>
      </c>
      <c r="G1275" s="8" t="s">
        <v>69</v>
      </c>
      <c r="H1275" s="11" t="s">
        <v>765</v>
      </c>
      <c r="I1275" s="7">
        <v>0.7</v>
      </c>
      <c r="J1275" s="7">
        <v>12.59</v>
      </c>
      <c r="K1275" s="10"/>
      <c r="L1275" s="29"/>
      <c r="M1275" s="29"/>
      <c r="N1275" s="5"/>
      <c r="O1275" s="5" t="str">
        <f t="shared" si="31"/>
        <v>ちだ</v>
      </c>
      <c r="P1275" s="5" t="str" ph="1">
        <f t="shared" si="32"/>
        <v>みつたか</v>
      </c>
    </row>
    <row r="1276" spans="1:16" ht="19.8" hidden="1" x14ac:dyDescent="0.2">
      <c r="A1276" s="8">
        <v>1275</v>
      </c>
      <c r="B1276" s="11" t="s">
        <v>854</v>
      </c>
      <c r="C1276" s="31">
        <v>45808</v>
      </c>
      <c r="D1276" s="8" t="s">
        <v>236</v>
      </c>
      <c r="E1276" s="8" t="s">
        <v>130</v>
      </c>
      <c r="F1276" s="8" t="s">
        <v>307</v>
      </c>
      <c r="G1276" s="8" t="s">
        <v>71</v>
      </c>
      <c r="H1276" s="8" t="s">
        <v>562</v>
      </c>
      <c r="I1276" s="7">
        <v>1.3</v>
      </c>
      <c r="J1276" s="7">
        <v>16.34</v>
      </c>
      <c r="K1276" s="10"/>
      <c r="L1276" s="29"/>
      <c r="M1276" s="29"/>
      <c r="N1276" s="5"/>
      <c r="O1276" s="5" t="str">
        <f t="shared" si="31"/>
        <v>くらた</v>
      </c>
      <c r="P1276" s="5" t="str" ph="1">
        <f t="shared" si="32"/>
        <v>まきな</v>
      </c>
    </row>
    <row r="1277" spans="1:16" ht="19.8" hidden="1" x14ac:dyDescent="0.2">
      <c r="A1277" s="8">
        <v>1276</v>
      </c>
      <c r="B1277" s="11" t="s">
        <v>854</v>
      </c>
      <c r="C1277" s="31">
        <v>45808</v>
      </c>
      <c r="D1277" s="8" t="s">
        <v>294</v>
      </c>
      <c r="E1277" s="8" t="s">
        <v>43</v>
      </c>
      <c r="F1277" s="8" t="s">
        <v>560</v>
      </c>
      <c r="G1277" s="8" t="s">
        <v>69</v>
      </c>
      <c r="H1277" s="8" t="s">
        <v>308</v>
      </c>
      <c r="I1277" s="7">
        <v>0.8</v>
      </c>
      <c r="J1277" s="7">
        <v>16.87</v>
      </c>
      <c r="K1277" s="10"/>
      <c r="L1277" s="29"/>
      <c r="M1277" s="29"/>
      <c r="N1277" s="5"/>
      <c r="O1277" s="5" t="str">
        <f t="shared" si="31"/>
        <v>たかぎ</v>
      </c>
      <c r="P1277" s="5" t="str" ph="1">
        <f t="shared" si="32"/>
        <v>こうせい</v>
      </c>
    </row>
    <row r="1278" spans="1:16" ht="19.8" hidden="1" x14ac:dyDescent="0.2">
      <c r="A1278" s="8">
        <v>1277</v>
      </c>
      <c r="B1278" s="11" t="s">
        <v>854</v>
      </c>
      <c r="C1278" s="31">
        <v>45808</v>
      </c>
      <c r="D1278" s="8" t="s">
        <v>309</v>
      </c>
      <c r="E1278" s="8" t="s">
        <v>153</v>
      </c>
      <c r="F1278" s="8" t="s">
        <v>560</v>
      </c>
      <c r="G1278" s="8" t="s">
        <v>69</v>
      </c>
      <c r="H1278" s="8" t="s">
        <v>451</v>
      </c>
      <c r="I1278" s="7">
        <v>-0.5</v>
      </c>
      <c r="J1278" s="7">
        <v>25.13</v>
      </c>
      <c r="K1278" s="10"/>
      <c r="L1278" s="29"/>
      <c r="M1278" s="29"/>
      <c r="N1278" s="5"/>
      <c r="O1278" s="5" t="str">
        <f t="shared" si="31"/>
        <v>ときざわ</v>
      </c>
      <c r="P1278" s="5" t="str" ph="1">
        <f t="shared" si="32"/>
        <v>たいが</v>
      </c>
    </row>
    <row r="1279" spans="1:16" ht="19.8" hidden="1" x14ac:dyDescent="0.2">
      <c r="A1279" s="8">
        <v>1278</v>
      </c>
      <c r="B1279" s="11" t="s">
        <v>854</v>
      </c>
      <c r="C1279" s="31">
        <v>45808</v>
      </c>
      <c r="D1279" s="8" t="s">
        <v>744</v>
      </c>
      <c r="E1279" s="8" t="s">
        <v>745</v>
      </c>
      <c r="F1279" s="8" t="s">
        <v>560</v>
      </c>
      <c r="G1279" s="8" t="s">
        <v>69</v>
      </c>
      <c r="H1279" s="8" t="s">
        <v>451</v>
      </c>
      <c r="I1279" s="7">
        <v>-1.5</v>
      </c>
      <c r="J1279" s="7">
        <v>26.25</v>
      </c>
      <c r="K1279" s="10"/>
      <c r="L1279" s="29"/>
      <c r="M1279" s="29"/>
      <c r="N1279" s="5"/>
      <c r="O1279" s="5" t="str">
        <f t="shared" si="31"/>
        <v>こんどう</v>
      </c>
      <c r="P1279" s="5" t="str" ph="1">
        <f t="shared" si="32"/>
        <v>ゆうけん</v>
      </c>
    </row>
    <row r="1280" spans="1:16" ht="19.8" hidden="1" x14ac:dyDescent="0.2">
      <c r="A1280" s="8">
        <v>1279</v>
      </c>
      <c r="B1280" s="11" t="s">
        <v>854</v>
      </c>
      <c r="C1280" s="31">
        <v>45808</v>
      </c>
      <c r="D1280" s="8" t="s">
        <v>294</v>
      </c>
      <c r="E1280" s="8" t="s">
        <v>43</v>
      </c>
      <c r="F1280" s="8" t="s">
        <v>560</v>
      </c>
      <c r="G1280" s="8" t="s">
        <v>69</v>
      </c>
      <c r="H1280" s="8" t="s">
        <v>804</v>
      </c>
      <c r="I1280" s="7"/>
      <c r="J1280" s="7" t="s">
        <v>974</v>
      </c>
      <c r="K1280" s="10"/>
      <c r="L1280" s="29"/>
      <c r="M1280" s="29"/>
      <c r="N1280" s="5"/>
      <c r="O1280" s="5" t="str">
        <f t="shared" si="31"/>
        <v>たかぎ</v>
      </c>
      <c r="P1280" s="5" t="str" ph="1">
        <f t="shared" si="32"/>
        <v>こうせい</v>
      </c>
    </row>
    <row r="1281" spans="1:16" ht="19.8" x14ac:dyDescent="0.2">
      <c r="A1281" s="8">
        <v>1281</v>
      </c>
      <c r="B1281" s="8" t="s">
        <v>1025</v>
      </c>
      <c r="C1281" s="31">
        <v>45809</v>
      </c>
      <c r="D1281" s="8" t="s">
        <v>232</v>
      </c>
      <c r="E1281" s="8" t="s">
        <v>210</v>
      </c>
      <c r="F1281" s="8">
        <v>5</v>
      </c>
      <c r="G1281" s="8" t="s">
        <v>71</v>
      </c>
      <c r="H1281" s="11" t="s">
        <v>765</v>
      </c>
      <c r="I1281" s="7">
        <v>1</v>
      </c>
      <c r="J1281" s="7">
        <v>15.06</v>
      </c>
      <c r="K1281" s="10"/>
      <c r="L1281" s="29"/>
      <c r="M1281" s="29"/>
      <c r="N1281" s="5"/>
      <c r="O1281" s="5"/>
      <c r="P1281" s="5" ph="1"/>
    </row>
    <row r="1282" spans="1:16" ht="19.8" hidden="1" x14ac:dyDescent="0.2">
      <c r="A1282" s="8">
        <v>1268</v>
      </c>
      <c r="B1282" s="8" t="s">
        <v>866</v>
      </c>
      <c r="C1282" s="31">
        <v>45802</v>
      </c>
      <c r="D1282" s="8"/>
      <c r="E1282" s="8" t="s">
        <v>997</v>
      </c>
      <c r="F1282" s="8"/>
      <c r="G1282" s="8" t="s">
        <v>998</v>
      </c>
      <c r="H1282" s="8" t="s">
        <v>168</v>
      </c>
      <c r="I1282" s="8"/>
      <c r="J1282" s="8">
        <v>60.58</v>
      </c>
      <c r="K1282" s="10"/>
      <c r="L1282" s="10"/>
      <c r="M1282" s="8"/>
      <c r="N1282" s="8"/>
      <c r="O1282" s="5" t="str">
        <f>PHONETIC(D1282)</f>
        <v/>
      </c>
      <c r="P1282" s="5" t="str" ph="1">
        <f>PHONETIC(E1282)</f>
        <v>わかな・なつき・ななみ・さら</v>
      </c>
    </row>
    <row r="1283" spans="1:16" ht="19.8" hidden="1" x14ac:dyDescent="0.2">
      <c r="A1283" s="8">
        <v>1282</v>
      </c>
      <c r="B1283" s="8" t="s">
        <v>1025</v>
      </c>
      <c r="C1283" s="31">
        <v>45809</v>
      </c>
      <c r="D1283" s="8" t="s">
        <v>733</v>
      </c>
      <c r="E1283" s="8" t="s">
        <v>153</v>
      </c>
      <c r="F1283" s="8">
        <v>6</v>
      </c>
      <c r="G1283" s="8" t="s">
        <v>69</v>
      </c>
      <c r="H1283" s="11" t="s">
        <v>765</v>
      </c>
      <c r="I1283" s="7">
        <v>-0.7</v>
      </c>
      <c r="J1283" s="7">
        <v>14.5</v>
      </c>
      <c r="K1283" s="10"/>
      <c r="L1283" s="29"/>
      <c r="M1283" s="29"/>
      <c r="N1283" s="5"/>
      <c r="O1283" s="5"/>
      <c r="P1283" s="5" ph="1"/>
    </row>
    <row r="1284" spans="1:16" ht="19.8" hidden="1" x14ac:dyDescent="0.2">
      <c r="A1284" s="8">
        <v>1283</v>
      </c>
      <c r="B1284" s="8" t="s">
        <v>1025</v>
      </c>
      <c r="C1284" s="31">
        <v>45809</v>
      </c>
      <c r="D1284" s="8" t="s">
        <v>743</v>
      </c>
      <c r="E1284" s="8" t="s">
        <v>729</v>
      </c>
      <c r="F1284" s="8">
        <v>6</v>
      </c>
      <c r="G1284" s="8" t="s">
        <v>69</v>
      </c>
      <c r="H1284" s="11" t="s">
        <v>765</v>
      </c>
      <c r="I1284" s="7">
        <v>-1.4</v>
      </c>
      <c r="J1284" s="7">
        <v>14.83</v>
      </c>
      <c r="K1284" s="10"/>
      <c r="L1284" s="29"/>
      <c r="M1284" s="29"/>
      <c r="N1284" s="5"/>
      <c r="O1284" s="5"/>
      <c r="P1284" s="5" ph="1"/>
    </row>
    <row r="1285" spans="1:16" ht="19.8" hidden="1" x14ac:dyDescent="0.2">
      <c r="A1285" s="8">
        <v>1284</v>
      </c>
      <c r="B1285" s="8" t="s">
        <v>1025</v>
      </c>
      <c r="C1285" s="31">
        <v>45809</v>
      </c>
      <c r="D1285" s="8" t="s">
        <v>713</v>
      </c>
      <c r="E1285" s="8" t="s">
        <v>716</v>
      </c>
      <c r="F1285" s="8">
        <v>6</v>
      </c>
      <c r="G1285" s="8" t="s">
        <v>69</v>
      </c>
      <c r="H1285" s="11" t="s">
        <v>765</v>
      </c>
      <c r="I1285" s="7">
        <v>-1.3</v>
      </c>
      <c r="J1285" s="7">
        <v>15.39</v>
      </c>
      <c r="K1285" s="10"/>
      <c r="L1285" s="29"/>
      <c r="M1285" s="29"/>
      <c r="N1285" s="5"/>
      <c r="O1285" s="5"/>
      <c r="P1285" s="5" ph="1"/>
    </row>
    <row r="1286" spans="1:16" ht="19.8" x14ac:dyDescent="0.2">
      <c r="A1286" s="8">
        <v>1299</v>
      </c>
      <c r="B1286" s="8" t="s">
        <v>867</v>
      </c>
      <c r="C1286" s="31">
        <v>45830</v>
      </c>
      <c r="D1286" s="8" t="s">
        <v>232</v>
      </c>
      <c r="E1286" s="8" t="s">
        <v>210</v>
      </c>
      <c r="F1286" s="8">
        <v>5</v>
      </c>
      <c r="G1286" s="8" t="s">
        <v>71</v>
      </c>
      <c r="H1286" s="11" t="s">
        <v>765</v>
      </c>
      <c r="I1286" s="8">
        <v>-1.2</v>
      </c>
      <c r="J1286" s="8">
        <v>14.84</v>
      </c>
      <c r="K1286" s="7">
        <v>61.3</v>
      </c>
      <c r="L1286" s="10">
        <f>K1286/J1286</f>
        <v>4.1307277628032342</v>
      </c>
      <c r="M1286" s="10">
        <f>100/K1286</f>
        <v>1.6313213703099512</v>
      </c>
      <c r="N1286" s="8" t="s">
        <v>1035</v>
      </c>
      <c r="O1286" s="5" t="str">
        <f>PHONETIC(D1286)</f>
        <v>まえだ</v>
      </c>
      <c r="P1286" s="5" t="str" ph="1">
        <f>PHONETIC(E1286)</f>
        <v>ななみ</v>
      </c>
    </row>
    <row r="1287" spans="1:16" ht="19.8" hidden="1" x14ac:dyDescent="0.2">
      <c r="A1287" s="8">
        <v>1286</v>
      </c>
      <c r="B1287" s="8" t="s">
        <v>1025</v>
      </c>
      <c r="C1287" s="31">
        <v>45809</v>
      </c>
      <c r="D1287" s="8" t="s">
        <v>713</v>
      </c>
      <c r="E1287" s="8" t="s">
        <v>714</v>
      </c>
      <c r="F1287" s="8">
        <v>4</v>
      </c>
      <c r="G1287" s="8" t="s">
        <v>71</v>
      </c>
      <c r="H1287" s="8" t="s">
        <v>1026</v>
      </c>
      <c r="I1287" s="7">
        <v>-0.2</v>
      </c>
      <c r="J1287" s="7">
        <v>12.74</v>
      </c>
      <c r="K1287" s="10"/>
      <c r="L1287" s="29"/>
      <c r="M1287" s="29"/>
      <c r="N1287" s="5"/>
      <c r="O1287" s="5"/>
      <c r="P1287" s="5" ph="1"/>
    </row>
    <row r="1288" spans="1:16" ht="19.8" hidden="1" x14ac:dyDescent="0.2">
      <c r="A1288" s="8">
        <v>1287</v>
      </c>
      <c r="B1288" s="8" t="s">
        <v>1025</v>
      </c>
      <c r="C1288" s="31">
        <v>45809</v>
      </c>
      <c r="D1288" s="8" t="s">
        <v>713</v>
      </c>
      <c r="E1288" s="8" t="s">
        <v>714</v>
      </c>
      <c r="F1288" s="8">
        <v>4</v>
      </c>
      <c r="G1288" s="8" t="s">
        <v>71</v>
      </c>
      <c r="H1288" s="8" t="s">
        <v>1026</v>
      </c>
      <c r="I1288" s="7">
        <v>-1.1000000000000001</v>
      </c>
      <c r="J1288" s="7">
        <v>12.82</v>
      </c>
      <c r="K1288" s="10"/>
      <c r="L1288" s="29"/>
      <c r="M1288" s="29"/>
      <c r="N1288" s="5"/>
      <c r="O1288" s="5"/>
      <c r="P1288" s="5" ph="1"/>
    </row>
    <row r="1289" spans="1:16" ht="19.8" hidden="1" x14ac:dyDescent="0.2">
      <c r="A1289" s="8">
        <v>1288</v>
      </c>
      <c r="B1289" s="8" t="s">
        <v>1025</v>
      </c>
      <c r="C1289" s="31">
        <v>45809</v>
      </c>
      <c r="D1289" s="8" t="s">
        <v>414</v>
      </c>
      <c r="E1289" s="8" t="s">
        <v>208</v>
      </c>
      <c r="F1289" s="8">
        <v>4</v>
      </c>
      <c r="G1289" s="8" t="s">
        <v>69</v>
      </c>
      <c r="H1289" s="8" t="s">
        <v>1026</v>
      </c>
      <c r="I1289" s="7">
        <v>-0.9</v>
      </c>
      <c r="J1289" s="7">
        <v>11.95</v>
      </c>
      <c r="K1289" s="10"/>
      <c r="L1289" s="29"/>
      <c r="M1289" s="29"/>
      <c r="N1289" s="5"/>
      <c r="O1289" s="5"/>
      <c r="P1289" s="5" ph="1"/>
    </row>
    <row r="1290" spans="1:16" ht="19.8" hidden="1" x14ac:dyDescent="0.2">
      <c r="A1290" s="8">
        <v>1289</v>
      </c>
      <c r="B1290" s="8" t="s">
        <v>1025</v>
      </c>
      <c r="C1290" s="31">
        <v>45809</v>
      </c>
      <c r="D1290" s="8" t="s">
        <v>414</v>
      </c>
      <c r="E1290" s="8" t="s">
        <v>208</v>
      </c>
      <c r="F1290" s="8">
        <v>4</v>
      </c>
      <c r="G1290" s="8" t="s">
        <v>69</v>
      </c>
      <c r="H1290" s="8" t="s">
        <v>1026</v>
      </c>
      <c r="I1290" s="7">
        <v>2.8</v>
      </c>
      <c r="J1290" s="7">
        <v>11.56</v>
      </c>
      <c r="K1290" s="10"/>
      <c r="L1290" s="29"/>
      <c r="M1290" s="29"/>
      <c r="N1290" s="5"/>
      <c r="O1290" s="5"/>
      <c r="P1290" s="5" ph="1"/>
    </row>
    <row r="1291" spans="1:16" ht="19.8" hidden="1" x14ac:dyDescent="0.2">
      <c r="A1291" s="8">
        <v>1290</v>
      </c>
      <c r="B1291" s="8" t="s">
        <v>1025</v>
      </c>
      <c r="C1291" s="31">
        <v>45809</v>
      </c>
      <c r="D1291" s="8" t="s">
        <v>229</v>
      </c>
      <c r="E1291" s="8" t="s">
        <v>131</v>
      </c>
      <c r="F1291" s="8">
        <v>6</v>
      </c>
      <c r="G1291" s="8" t="s">
        <v>69</v>
      </c>
      <c r="H1291" s="8" t="s">
        <v>359</v>
      </c>
      <c r="I1291" s="7">
        <v>-1.3</v>
      </c>
      <c r="J1291" s="7">
        <v>13.33</v>
      </c>
      <c r="K1291" s="10"/>
      <c r="L1291" s="29"/>
      <c r="M1291" s="29"/>
      <c r="N1291" s="5"/>
      <c r="O1291" s="5"/>
      <c r="P1291" s="5" ph="1"/>
    </row>
    <row r="1292" spans="1:16" ht="19.8" hidden="1" x14ac:dyDescent="0.2">
      <c r="A1292" s="8">
        <v>1291</v>
      </c>
      <c r="B1292" s="8" t="s">
        <v>1025</v>
      </c>
      <c r="C1292" s="31">
        <v>45809</v>
      </c>
      <c r="D1292" s="8" t="s">
        <v>327</v>
      </c>
      <c r="E1292" s="8" t="s">
        <v>206</v>
      </c>
      <c r="F1292" s="8">
        <v>5</v>
      </c>
      <c r="G1292" s="8" t="s">
        <v>71</v>
      </c>
      <c r="H1292" s="8" t="s">
        <v>380</v>
      </c>
      <c r="I1292" s="7"/>
      <c r="J1292" s="7" t="s">
        <v>1031</v>
      </c>
      <c r="K1292" s="10"/>
      <c r="L1292" s="29"/>
      <c r="M1292" s="29"/>
      <c r="N1292" s="5"/>
      <c r="O1292" s="5"/>
      <c r="P1292" s="5" ph="1"/>
    </row>
    <row r="1293" spans="1:16" ht="19.8" hidden="1" x14ac:dyDescent="0.2">
      <c r="A1293" s="8">
        <v>1292</v>
      </c>
      <c r="B1293" s="8" t="s">
        <v>1025</v>
      </c>
      <c r="C1293" s="31">
        <v>45809</v>
      </c>
      <c r="D1293" s="8" t="s">
        <v>231</v>
      </c>
      <c r="E1293" s="8" t="s">
        <v>133</v>
      </c>
      <c r="F1293" s="8">
        <v>6</v>
      </c>
      <c r="G1293" s="8" t="s">
        <v>71</v>
      </c>
      <c r="H1293" s="8" t="s">
        <v>380</v>
      </c>
      <c r="I1293" s="7"/>
      <c r="J1293" s="7" t="s">
        <v>1032</v>
      </c>
      <c r="K1293" s="10"/>
      <c r="L1293" s="29"/>
      <c r="M1293" s="29"/>
      <c r="N1293" s="5"/>
      <c r="O1293" s="5"/>
      <c r="P1293" s="5" ph="1"/>
    </row>
    <row r="1294" spans="1:16" ht="19.8" hidden="1" x14ac:dyDescent="0.2">
      <c r="A1294" s="8">
        <v>1293</v>
      </c>
      <c r="B1294" s="8" t="s">
        <v>1025</v>
      </c>
      <c r="C1294" s="31">
        <v>45809</v>
      </c>
      <c r="D1294" s="8" t="s">
        <v>327</v>
      </c>
      <c r="E1294" s="8" t="s">
        <v>206</v>
      </c>
      <c r="F1294" s="8">
        <v>5</v>
      </c>
      <c r="G1294" s="8" t="s">
        <v>71</v>
      </c>
      <c r="H1294" s="8" t="s">
        <v>952</v>
      </c>
      <c r="I1294" s="7">
        <v>1.9</v>
      </c>
      <c r="J1294" s="7" t="s">
        <v>908</v>
      </c>
      <c r="K1294" s="10"/>
      <c r="L1294" s="29"/>
      <c r="M1294" s="29"/>
      <c r="N1294" s="5"/>
      <c r="O1294" s="5"/>
      <c r="P1294" s="5" ph="1"/>
    </row>
    <row r="1295" spans="1:16" ht="19.8" hidden="1" x14ac:dyDescent="0.2">
      <c r="A1295" s="8">
        <v>1294</v>
      </c>
      <c r="B1295" s="8" t="s">
        <v>1025</v>
      </c>
      <c r="C1295" s="31">
        <v>45809</v>
      </c>
      <c r="D1295" s="8" t="s">
        <v>231</v>
      </c>
      <c r="E1295" s="8" t="s">
        <v>133</v>
      </c>
      <c r="F1295" s="8">
        <v>6</v>
      </c>
      <c r="G1295" s="8" t="s">
        <v>71</v>
      </c>
      <c r="H1295" s="8" t="s">
        <v>952</v>
      </c>
      <c r="I1295" s="7">
        <v>0.9</v>
      </c>
      <c r="J1295" s="7" t="s">
        <v>1030</v>
      </c>
      <c r="K1295" s="10"/>
      <c r="L1295" s="29"/>
      <c r="M1295" s="29"/>
      <c r="N1295" s="5"/>
      <c r="O1295" s="5"/>
      <c r="P1295" s="5" ph="1"/>
    </row>
    <row r="1296" spans="1:16" ht="19.8" hidden="1" x14ac:dyDescent="0.2">
      <c r="A1296" s="8">
        <v>1295</v>
      </c>
      <c r="B1296" s="8" t="s">
        <v>1025</v>
      </c>
      <c r="C1296" s="31">
        <v>45809</v>
      </c>
      <c r="D1296" s="8" t="s">
        <v>355</v>
      </c>
      <c r="E1296" s="8" t="s">
        <v>212</v>
      </c>
      <c r="F1296" s="8">
        <v>4</v>
      </c>
      <c r="G1296" s="8" t="s">
        <v>69</v>
      </c>
      <c r="H1296" s="8" t="s">
        <v>952</v>
      </c>
      <c r="I1296" s="7">
        <v>0.9</v>
      </c>
      <c r="J1296" s="7" t="s">
        <v>1028</v>
      </c>
      <c r="K1296" s="10"/>
      <c r="L1296" s="29"/>
      <c r="M1296" s="29"/>
      <c r="N1296" s="5"/>
      <c r="O1296" s="5"/>
      <c r="P1296" s="5" ph="1"/>
    </row>
    <row r="1297" spans="1:16" ht="19.8" hidden="1" x14ac:dyDescent="0.2">
      <c r="A1297" s="8">
        <v>1296</v>
      </c>
      <c r="B1297" s="8" t="s">
        <v>1025</v>
      </c>
      <c r="C1297" s="31">
        <v>45809</v>
      </c>
      <c r="D1297" s="8" t="s">
        <v>229</v>
      </c>
      <c r="E1297" s="8" t="s">
        <v>131</v>
      </c>
      <c r="F1297" s="8">
        <v>6</v>
      </c>
      <c r="G1297" s="8" t="s">
        <v>69</v>
      </c>
      <c r="H1297" s="8" t="s">
        <v>983</v>
      </c>
      <c r="I1297" s="7"/>
      <c r="J1297" s="7">
        <v>121</v>
      </c>
      <c r="K1297" s="10"/>
      <c r="L1297" s="29"/>
      <c r="M1297" s="29"/>
      <c r="N1297" s="5"/>
      <c r="O1297" s="5"/>
      <c r="P1297" s="5" ph="1"/>
    </row>
    <row r="1298" spans="1:16" ht="19.8" hidden="1" x14ac:dyDescent="0.2">
      <c r="A1298" s="8">
        <v>1297</v>
      </c>
      <c r="B1298" s="8" t="s">
        <v>867</v>
      </c>
      <c r="C1298" s="31">
        <v>45830</v>
      </c>
      <c r="D1298" s="8" t="s">
        <v>229</v>
      </c>
      <c r="E1298" s="8" t="s">
        <v>131</v>
      </c>
      <c r="F1298" s="8">
        <v>6</v>
      </c>
      <c r="G1298" s="8" t="s">
        <v>69</v>
      </c>
      <c r="H1298" s="8" t="s">
        <v>948</v>
      </c>
      <c r="I1298" s="8"/>
      <c r="J1298" s="8">
        <v>130</v>
      </c>
      <c r="K1298" s="10"/>
      <c r="L1298" s="10"/>
      <c r="M1298" s="8"/>
      <c r="N1298" s="8"/>
      <c r="O1298" s="5" t="str">
        <f>PHONETIC(D1298)</f>
        <v>いくた</v>
      </c>
      <c r="P1298" s="5" t="str" ph="1">
        <f>PHONETIC(E1298)</f>
        <v>えいじ</v>
      </c>
    </row>
    <row r="1299" spans="1:16" ht="19.8" x14ac:dyDescent="0.2">
      <c r="A1299" s="8">
        <v>1298</v>
      </c>
      <c r="B1299" s="8" t="s">
        <v>867</v>
      </c>
      <c r="C1299" s="31">
        <v>45830</v>
      </c>
      <c r="D1299" s="8" t="s">
        <v>232</v>
      </c>
      <c r="E1299" s="8" t="s">
        <v>210</v>
      </c>
      <c r="F1299" s="8">
        <v>5</v>
      </c>
      <c r="G1299" s="8" t="s">
        <v>71</v>
      </c>
      <c r="H1299" s="11" t="s">
        <v>765</v>
      </c>
      <c r="I1299" s="8">
        <v>-0.5</v>
      </c>
      <c r="J1299" s="8">
        <v>14.81</v>
      </c>
      <c r="K1299" s="10"/>
      <c r="L1299" s="10"/>
      <c r="M1299" s="8"/>
      <c r="N1299" s="8"/>
      <c r="O1299" s="5" t="str">
        <f>PHONETIC(D1299)</f>
        <v>まえだ</v>
      </c>
      <c r="P1299" s="5" t="str" ph="1">
        <f>PHONETIC(E1299)</f>
        <v>ななみ</v>
      </c>
    </row>
    <row r="1300" spans="1:16" ht="19.8" hidden="1" x14ac:dyDescent="0.2">
      <c r="A1300" s="8">
        <v>1285</v>
      </c>
      <c r="B1300" s="8" t="s">
        <v>1025</v>
      </c>
      <c r="C1300" s="31">
        <v>45809</v>
      </c>
      <c r="D1300" s="8"/>
      <c r="E1300" s="8" t="s">
        <v>1029</v>
      </c>
      <c r="F1300" s="8"/>
      <c r="G1300" s="8"/>
      <c r="H1300" s="8" t="s">
        <v>168</v>
      </c>
      <c r="I1300" s="7"/>
      <c r="J1300" s="7">
        <v>58.04</v>
      </c>
      <c r="K1300" s="10"/>
      <c r="L1300" s="29"/>
      <c r="M1300" s="29"/>
      <c r="N1300" s="5"/>
      <c r="O1300" s="5"/>
      <c r="P1300" s="5" ph="1"/>
    </row>
    <row r="1301" spans="1:16" ht="19.8" hidden="1" x14ac:dyDescent="0.2">
      <c r="A1301" s="8">
        <v>1300</v>
      </c>
      <c r="B1301" s="8" t="s">
        <v>867</v>
      </c>
      <c r="C1301" s="31">
        <v>45830</v>
      </c>
      <c r="D1301" s="8" t="s">
        <v>733</v>
      </c>
      <c r="E1301" s="8" t="s">
        <v>153</v>
      </c>
      <c r="F1301" s="8">
        <v>6</v>
      </c>
      <c r="G1301" s="8" t="s">
        <v>69</v>
      </c>
      <c r="H1301" s="11" t="s">
        <v>765</v>
      </c>
      <c r="I1301" s="8">
        <v>0.4</v>
      </c>
      <c r="J1301" s="8">
        <v>14.51</v>
      </c>
      <c r="K1301" s="10"/>
      <c r="L1301" s="10"/>
      <c r="M1301" s="8"/>
      <c r="N1301" s="8"/>
      <c r="O1301" s="5" t="str">
        <f t="shared" ref="O1301:O1316" si="33">PHONETIC(D1301)</f>
        <v>かの</v>
      </c>
      <c r="P1301" s="5" t="str" ph="1">
        <f t="shared" ref="P1301:P1316" si="34">PHONETIC(E1301)</f>
        <v>たいが</v>
      </c>
    </row>
    <row r="1302" spans="1:16" ht="19.8" hidden="1" x14ac:dyDescent="0.2">
      <c r="A1302" s="8">
        <v>1301</v>
      </c>
      <c r="B1302" s="8" t="s">
        <v>867</v>
      </c>
      <c r="C1302" s="31">
        <v>45830</v>
      </c>
      <c r="D1302" s="8" t="s">
        <v>733</v>
      </c>
      <c r="E1302" s="8" t="s">
        <v>153</v>
      </c>
      <c r="F1302" s="8">
        <v>6</v>
      </c>
      <c r="G1302" s="8" t="s">
        <v>69</v>
      </c>
      <c r="H1302" s="11" t="s">
        <v>765</v>
      </c>
      <c r="I1302" s="8">
        <v>-1</v>
      </c>
      <c r="J1302" s="8">
        <v>14.43</v>
      </c>
      <c r="K1302" s="10"/>
      <c r="L1302" s="10"/>
      <c r="M1302" s="8"/>
      <c r="N1302" s="8"/>
      <c r="O1302" s="5" t="str">
        <f t="shared" si="33"/>
        <v>かの</v>
      </c>
      <c r="P1302" s="5" t="str" ph="1">
        <f t="shared" si="34"/>
        <v>たいが</v>
      </c>
    </row>
    <row r="1303" spans="1:16" ht="19.8" hidden="1" x14ac:dyDescent="0.2">
      <c r="A1303" s="8">
        <v>1302</v>
      </c>
      <c r="B1303" s="8" t="s">
        <v>867</v>
      </c>
      <c r="C1303" s="31">
        <v>45830</v>
      </c>
      <c r="D1303" s="8" t="s">
        <v>743</v>
      </c>
      <c r="E1303" s="8" t="s">
        <v>729</v>
      </c>
      <c r="F1303" s="8">
        <v>6</v>
      </c>
      <c r="G1303" s="8" t="s">
        <v>69</v>
      </c>
      <c r="H1303" s="11" t="s">
        <v>765</v>
      </c>
      <c r="I1303" s="8">
        <v>0.4</v>
      </c>
      <c r="J1303" s="8">
        <v>14.54</v>
      </c>
      <c r="K1303" s="10"/>
      <c r="L1303" s="10"/>
      <c r="M1303" s="8"/>
      <c r="N1303" s="8"/>
      <c r="O1303" s="5" t="str">
        <f t="shared" si="33"/>
        <v>ひきた</v>
      </c>
      <c r="P1303" s="5" t="str" ph="1">
        <f t="shared" si="34"/>
        <v>あさひ</v>
      </c>
    </row>
    <row r="1304" spans="1:16" ht="19.8" hidden="1" x14ac:dyDescent="0.2">
      <c r="A1304" s="8">
        <v>1303</v>
      </c>
      <c r="B1304" s="8" t="s">
        <v>867</v>
      </c>
      <c r="C1304" s="31">
        <v>45830</v>
      </c>
      <c r="D1304" s="8" t="s">
        <v>743</v>
      </c>
      <c r="E1304" s="8" t="s">
        <v>729</v>
      </c>
      <c r="F1304" s="8">
        <v>6</v>
      </c>
      <c r="G1304" s="8" t="s">
        <v>69</v>
      </c>
      <c r="H1304" s="11" t="s">
        <v>765</v>
      </c>
      <c r="I1304" s="8">
        <v>-1</v>
      </c>
      <c r="J1304" s="8">
        <v>14.64</v>
      </c>
      <c r="K1304" s="10"/>
      <c r="L1304" s="10"/>
      <c r="M1304" s="8"/>
      <c r="N1304" s="8"/>
      <c r="O1304" s="5" t="str">
        <f t="shared" si="33"/>
        <v>ひきた</v>
      </c>
      <c r="P1304" s="5" t="str" ph="1">
        <f t="shared" si="34"/>
        <v>あさひ</v>
      </c>
    </row>
    <row r="1305" spans="1:16" ht="19.8" hidden="1" x14ac:dyDescent="0.2">
      <c r="A1305" s="8">
        <v>1304</v>
      </c>
      <c r="B1305" s="8" t="s">
        <v>867</v>
      </c>
      <c r="C1305" s="31">
        <v>45830</v>
      </c>
      <c r="D1305" s="8" t="s">
        <v>229</v>
      </c>
      <c r="E1305" s="8" t="s">
        <v>131</v>
      </c>
      <c r="F1305" s="8">
        <v>6</v>
      </c>
      <c r="G1305" s="8" t="s">
        <v>69</v>
      </c>
      <c r="H1305" s="8" t="s">
        <v>359</v>
      </c>
      <c r="I1305" s="8">
        <v>0.5</v>
      </c>
      <c r="J1305" s="8">
        <v>12.97</v>
      </c>
      <c r="K1305" s="10"/>
      <c r="L1305" s="10"/>
      <c r="M1305" s="8"/>
      <c r="N1305" s="8"/>
      <c r="O1305" s="5" t="str">
        <f t="shared" si="33"/>
        <v>いくた</v>
      </c>
      <c r="P1305" s="5" t="str" ph="1">
        <f t="shared" si="34"/>
        <v>えいじ</v>
      </c>
    </row>
    <row r="1306" spans="1:16" ht="19.8" hidden="1" x14ac:dyDescent="0.2">
      <c r="A1306" s="8">
        <v>1305</v>
      </c>
      <c r="B1306" s="8" t="s">
        <v>867</v>
      </c>
      <c r="C1306" s="31">
        <v>45830</v>
      </c>
      <c r="D1306" s="8" t="s">
        <v>327</v>
      </c>
      <c r="E1306" s="8" t="s">
        <v>206</v>
      </c>
      <c r="F1306" s="8">
        <v>5</v>
      </c>
      <c r="G1306" s="8" t="s">
        <v>71</v>
      </c>
      <c r="H1306" s="8" t="s">
        <v>380</v>
      </c>
      <c r="I1306" s="8"/>
      <c r="J1306" s="8" t="s">
        <v>980</v>
      </c>
      <c r="K1306" s="10"/>
      <c r="L1306" s="10"/>
      <c r="M1306" s="8"/>
      <c r="N1306" s="8"/>
      <c r="O1306" s="5" t="str">
        <f t="shared" si="33"/>
        <v>ふくむら</v>
      </c>
      <c r="P1306" s="5" t="str" ph="1">
        <f t="shared" si="34"/>
        <v>なつき</v>
      </c>
    </row>
    <row r="1307" spans="1:16" ht="19.8" hidden="1" x14ac:dyDescent="0.2">
      <c r="A1307" s="8">
        <v>1306</v>
      </c>
      <c r="B1307" s="8" t="s">
        <v>867</v>
      </c>
      <c r="C1307" s="31">
        <v>45830</v>
      </c>
      <c r="D1307" s="8" t="s">
        <v>231</v>
      </c>
      <c r="E1307" s="8" t="s">
        <v>133</v>
      </c>
      <c r="F1307" s="8">
        <v>6</v>
      </c>
      <c r="G1307" s="8" t="s">
        <v>71</v>
      </c>
      <c r="H1307" s="8" t="s">
        <v>380</v>
      </c>
      <c r="I1307" s="8"/>
      <c r="J1307" s="8" t="s">
        <v>981</v>
      </c>
      <c r="K1307" s="10"/>
      <c r="L1307" s="10"/>
      <c r="M1307" s="8"/>
      <c r="N1307" s="8"/>
      <c r="O1307" s="5" t="str">
        <f t="shared" si="33"/>
        <v>やまざき</v>
      </c>
      <c r="P1307" s="5" t="str" ph="1">
        <f t="shared" si="34"/>
        <v>わかな</v>
      </c>
    </row>
    <row r="1308" spans="1:16" ht="19.8" hidden="1" x14ac:dyDescent="0.2">
      <c r="A1308" s="8">
        <v>1307</v>
      </c>
      <c r="B1308" s="8" t="s">
        <v>867</v>
      </c>
      <c r="C1308" s="31">
        <v>45830</v>
      </c>
      <c r="D1308" s="8" t="s">
        <v>327</v>
      </c>
      <c r="E1308" s="8" t="s">
        <v>206</v>
      </c>
      <c r="F1308" s="8">
        <v>5</v>
      </c>
      <c r="G1308" s="8" t="s">
        <v>71</v>
      </c>
      <c r="H1308" s="8" t="s">
        <v>952</v>
      </c>
      <c r="I1308" s="8">
        <v>0.9</v>
      </c>
      <c r="J1308" s="8" t="s">
        <v>978</v>
      </c>
      <c r="K1308" s="10"/>
      <c r="L1308" s="10"/>
      <c r="M1308" s="8"/>
      <c r="N1308" s="8"/>
      <c r="O1308" s="5" t="str">
        <f t="shared" si="33"/>
        <v>ふくむら</v>
      </c>
      <c r="P1308" s="5" t="str" ph="1">
        <f t="shared" si="34"/>
        <v>なつき</v>
      </c>
    </row>
    <row r="1309" spans="1:16" ht="19.8" hidden="1" x14ac:dyDescent="0.2">
      <c r="A1309" s="8">
        <v>1308</v>
      </c>
      <c r="B1309" s="8" t="s">
        <v>867</v>
      </c>
      <c r="C1309" s="31">
        <v>45830</v>
      </c>
      <c r="D1309" s="8" t="s">
        <v>231</v>
      </c>
      <c r="E1309" s="8" t="s">
        <v>133</v>
      </c>
      <c r="F1309" s="8">
        <v>6</v>
      </c>
      <c r="G1309" s="8" t="s">
        <v>71</v>
      </c>
      <c r="H1309" s="8" t="s">
        <v>952</v>
      </c>
      <c r="I1309" s="8">
        <v>0.5</v>
      </c>
      <c r="J1309" s="8" t="s">
        <v>979</v>
      </c>
      <c r="K1309" s="10"/>
      <c r="L1309" s="10"/>
      <c r="M1309" s="8"/>
      <c r="N1309" s="8"/>
      <c r="O1309" s="5" t="str">
        <f t="shared" si="33"/>
        <v>やまざき</v>
      </c>
      <c r="P1309" s="5" t="str" ph="1">
        <f t="shared" si="34"/>
        <v>わかな</v>
      </c>
    </row>
    <row r="1310" spans="1:16" ht="19.8" hidden="1" x14ac:dyDescent="0.2">
      <c r="A1310" s="8">
        <v>1309</v>
      </c>
      <c r="B1310" s="11" t="s">
        <v>855</v>
      </c>
      <c r="C1310" s="31">
        <v>45843</v>
      </c>
      <c r="D1310" s="8" t="s">
        <v>294</v>
      </c>
      <c r="E1310" s="8" t="s">
        <v>144</v>
      </c>
      <c r="F1310" s="8" t="s">
        <v>307</v>
      </c>
      <c r="G1310" s="8" t="s">
        <v>69</v>
      </c>
      <c r="H1310" s="11" t="s">
        <v>765</v>
      </c>
      <c r="I1310" s="7">
        <v>1</v>
      </c>
      <c r="J1310" s="8">
        <v>14.5</v>
      </c>
      <c r="K1310" s="10"/>
      <c r="L1310" s="27"/>
      <c r="M1310" s="27"/>
      <c r="N1310" s="5"/>
      <c r="O1310" s="5" t="str">
        <f t="shared" si="33"/>
        <v>たかぎ</v>
      </c>
      <c r="P1310" s="5" t="str" ph="1">
        <f t="shared" si="34"/>
        <v>おうすけ</v>
      </c>
    </row>
    <row r="1311" spans="1:16" ht="19.8" hidden="1" x14ac:dyDescent="0.2">
      <c r="A1311" s="8">
        <v>1310</v>
      </c>
      <c r="B1311" s="11" t="s">
        <v>855</v>
      </c>
      <c r="C1311" s="31">
        <v>45843</v>
      </c>
      <c r="D1311" s="8" t="s">
        <v>230</v>
      </c>
      <c r="E1311" s="8" t="s">
        <v>742</v>
      </c>
      <c r="F1311" s="8" t="s">
        <v>560</v>
      </c>
      <c r="G1311" s="8" t="s">
        <v>69</v>
      </c>
      <c r="H1311" s="11" t="s">
        <v>765</v>
      </c>
      <c r="I1311" s="7"/>
      <c r="J1311" s="8" t="s">
        <v>974</v>
      </c>
      <c r="K1311" s="10"/>
      <c r="L1311" s="27"/>
      <c r="M1311" s="27"/>
      <c r="N1311" s="5"/>
      <c r="O1311" s="5" t="str">
        <f t="shared" si="33"/>
        <v>すずき</v>
      </c>
      <c r="P1311" s="5" t="str" ph="1">
        <f t="shared" si="34"/>
        <v>しょうた</v>
      </c>
    </row>
    <row r="1312" spans="1:16" ht="19.8" hidden="1" x14ac:dyDescent="0.2">
      <c r="A1312" s="8">
        <v>1311</v>
      </c>
      <c r="B1312" s="11" t="s">
        <v>855</v>
      </c>
      <c r="C1312" s="31">
        <v>45843</v>
      </c>
      <c r="D1312" s="8" t="s">
        <v>309</v>
      </c>
      <c r="E1312" s="8" t="s">
        <v>153</v>
      </c>
      <c r="F1312" s="8" t="s">
        <v>560</v>
      </c>
      <c r="G1312" s="8" t="s">
        <v>69</v>
      </c>
      <c r="H1312" s="11" t="s">
        <v>765</v>
      </c>
      <c r="I1312" s="7">
        <v>-0.3</v>
      </c>
      <c r="J1312" s="7">
        <v>11.77</v>
      </c>
      <c r="K1312" s="10"/>
      <c r="L1312" s="27"/>
      <c r="M1312" s="27"/>
      <c r="N1312" s="5"/>
      <c r="O1312" s="5" t="str">
        <f t="shared" si="33"/>
        <v>ときざわ</v>
      </c>
      <c r="P1312" s="5" t="str" ph="1">
        <f t="shared" si="34"/>
        <v>たいが</v>
      </c>
    </row>
    <row r="1313" spans="1:16" ht="19.8" hidden="1" x14ac:dyDescent="0.2">
      <c r="A1313" s="8">
        <v>1312</v>
      </c>
      <c r="B1313" s="11" t="s">
        <v>855</v>
      </c>
      <c r="C1313" s="31">
        <v>45843</v>
      </c>
      <c r="D1313" s="8" t="s">
        <v>859</v>
      </c>
      <c r="E1313" s="8" t="s">
        <v>860</v>
      </c>
      <c r="F1313" s="8" t="s">
        <v>560</v>
      </c>
      <c r="G1313" s="8" t="s">
        <v>69</v>
      </c>
      <c r="H1313" s="11" t="s">
        <v>765</v>
      </c>
      <c r="I1313" s="7">
        <v>-1.7</v>
      </c>
      <c r="J1313" s="7">
        <v>12.35</v>
      </c>
      <c r="K1313" s="10"/>
      <c r="L1313" s="27"/>
      <c r="M1313" s="27"/>
      <c r="N1313" s="5"/>
      <c r="O1313" s="5" t="str">
        <f t="shared" si="33"/>
        <v>ちだ</v>
      </c>
      <c r="P1313" s="5" t="str" ph="1">
        <f t="shared" si="34"/>
        <v>みつたか</v>
      </c>
    </row>
    <row r="1314" spans="1:16" ht="19.8" hidden="1" x14ac:dyDescent="0.2">
      <c r="A1314" s="8">
        <v>1313</v>
      </c>
      <c r="B1314" s="11" t="s">
        <v>855</v>
      </c>
      <c r="C1314" s="31">
        <v>45843</v>
      </c>
      <c r="D1314" s="8" t="s">
        <v>229</v>
      </c>
      <c r="E1314" s="8" t="s">
        <v>152</v>
      </c>
      <c r="F1314" s="8" t="s">
        <v>560</v>
      </c>
      <c r="G1314" s="8" t="s">
        <v>69</v>
      </c>
      <c r="H1314" s="11" t="s">
        <v>765</v>
      </c>
      <c r="I1314" s="7">
        <v>-2.4</v>
      </c>
      <c r="J1314" s="7">
        <v>11.64</v>
      </c>
      <c r="K1314" s="10"/>
      <c r="L1314" s="27"/>
      <c r="M1314" s="27"/>
      <c r="N1314" s="5"/>
      <c r="O1314" s="5" t="str">
        <f t="shared" si="33"/>
        <v>いくた</v>
      </c>
      <c r="P1314" s="5" t="str" ph="1">
        <f t="shared" si="34"/>
        <v>かいと</v>
      </c>
    </row>
    <row r="1315" spans="1:16" ht="19.8" hidden="1" x14ac:dyDescent="0.2">
      <c r="A1315" s="8">
        <v>1314</v>
      </c>
      <c r="B1315" s="11" t="s">
        <v>855</v>
      </c>
      <c r="C1315" s="31">
        <v>45843</v>
      </c>
      <c r="D1315" s="8" t="s">
        <v>236</v>
      </c>
      <c r="E1315" s="8" t="s">
        <v>130</v>
      </c>
      <c r="F1315" s="8" t="s">
        <v>307</v>
      </c>
      <c r="G1315" s="8" t="s">
        <v>71</v>
      </c>
      <c r="H1315" s="8" t="s">
        <v>562</v>
      </c>
      <c r="I1315" s="7">
        <v>-0.4</v>
      </c>
      <c r="J1315" s="7">
        <v>16.059999999999999</v>
      </c>
      <c r="K1315" s="10"/>
      <c r="L1315" s="27"/>
      <c r="M1315" s="27"/>
      <c r="N1315" s="5"/>
      <c r="O1315" s="5" t="str">
        <f t="shared" si="33"/>
        <v>くらた</v>
      </c>
      <c r="P1315" s="5" t="str" ph="1">
        <f t="shared" si="34"/>
        <v>まきな</v>
      </c>
    </row>
    <row r="1316" spans="1:16" ht="19.8" hidden="1" x14ac:dyDescent="0.2">
      <c r="A1316" s="8">
        <v>1315</v>
      </c>
      <c r="B1316" s="11" t="s">
        <v>855</v>
      </c>
      <c r="C1316" s="31">
        <v>45843</v>
      </c>
      <c r="D1316" s="8" t="s">
        <v>294</v>
      </c>
      <c r="E1316" s="8" t="s">
        <v>43</v>
      </c>
      <c r="F1316" s="8" t="s">
        <v>560</v>
      </c>
      <c r="G1316" s="8" t="s">
        <v>69</v>
      </c>
      <c r="H1316" s="8" t="s">
        <v>308</v>
      </c>
      <c r="I1316" s="7">
        <v>0.2</v>
      </c>
      <c r="J1316" s="7">
        <v>16.739999999999998</v>
      </c>
      <c r="K1316" s="10"/>
      <c r="L1316" s="27"/>
      <c r="M1316" s="27"/>
      <c r="N1316" s="5"/>
      <c r="O1316" s="5" t="str">
        <f t="shared" si="33"/>
        <v>たかぎ</v>
      </c>
      <c r="P1316" s="5" t="str" ph="1">
        <f t="shared" si="34"/>
        <v>こうせい</v>
      </c>
    </row>
    <row r="1317" spans="1:16" ht="19.8" hidden="1" x14ac:dyDescent="0.2">
      <c r="A1317" s="8">
        <v>1316</v>
      </c>
      <c r="B1317" s="11" t="s">
        <v>855</v>
      </c>
      <c r="C1317" s="31">
        <v>45843</v>
      </c>
      <c r="D1317" s="8"/>
      <c r="E1317" s="8" t="s">
        <v>977</v>
      </c>
      <c r="F1317" s="8"/>
      <c r="G1317" s="8" t="s">
        <v>69</v>
      </c>
      <c r="H1317" s="8" t="s">
        <v>168</v>
      </c>
      <c r="I1317" s="7"/>
      <c r="J1317" s="7">
        <v>44.84</v>
      </c>
      <c r="K1317" s="10"/>
      <c r="L1317" s="27"/>
      <c r="M1317" s="27"/>
      <c r="N1317" s="5"/>
      <c r="O1317" s="5"/>
      <c r="P1317" s="5" ph="1"/>
    </row>
    <row r="1318" spans="1:16" ht="19.8" hidden="1" x14ac:dyDescent="0.2">
      <c r="A1318" s="8">
        <v>1317</v>
      </c>
      <c r="B1318" s="11" t="s">
        <v>855</v>
      </c>
      <c r="C1318" s="31">
        <v>45843</v>
      </c>
      <c r="D1318" s="8" t="s">
        <v>236</v>
      </c>
      <c r="E1318" s="8" t="s">
        <v>129</v>
      </c>
      <c r="F1318" s="8" t="s">
        <v>560</v>
      </c>
      <c r="G1318" s="8" t="s">
        <v>71</v>
      </c>
      <c r="H1318" s="8" t="s">
        <v>700</v>
      </c>
      <c r="I1318" s="7"/>
      <c r="J1318" s="7">
        <v>156</v>
      </c>
      <c r="K1318" s="10"/>
      <c r="L1318" s="27"/>
      <c r="M1318" s="27"/>
      <c r="N1318" s="5"/>
      <c r="O1318" s="5" t="str">
        <f t="shared" ref="O1318:O1349" si="35">PHONETIC(D1318)</f>
        <v>くらた</v>
      </c>
      <c r="P1318" s="5" t="str" ph="1">
        <f t="shared" ref="P1318:P1349" si="36">PHONETIC(E1318)</f>
        <v>もなみ</v>
      </c>
    </row>
    <row r="1319" spans="1:16" ht="19.8" hidden="1" x14ac:dyDescent="0.2">
      <c r="A1319" s="8">
        <v>1318</v>
      </c>
      <c r="B1319" s="11" t="s">
        <v>855</v>
      </c>
      <c r="C1319" s="31">
        <v>45843</v>
      </c>
      <c r="D1319" s="8" t="s">
        <v>561</v>
      </c>
      <c r="E1319" s="8" t="s">
        <v>207</v>
      </c>
      <c r="F1319" s="8" t="s">
        <v>560</v>
      </c>
      <c r="G1319" s="8" t="s">
        <v>71</v>
      </c>
      <c r="H1319" s="8" t="s">
        <v>953</v>
      </c>
      <c r="I1319" s="7"/>
      <c r="J1319" s="8" t="s">
        <v>974</v>
      </c>
      <c r="K1319" s="10"/>
      <c r="L1319" s="27"/>
      <c r="M1319" s="27"/>
      <c r="N1319" s="5"/>
      <c r="O1319" s="5" t="str">
        <f t="shared" si="35"/>
        <v>にしぼり</v>
      </c>
      <c r="P1319" s="5" t="str" ph="1">
        <f t="shared" si="36"/>
        <v>ゆいな</v>
      </c>
    </row>
    <row r="1320" spans="1:16" ht="19.8" hidden="1" x14ac:dyDescent="0.2">
      <c r="A1320" s="8">
        <v>1319</v>
      </c>
      <c r="B1320" s="11" t="s">
        <v>855</v>
      </c>
      <c r="C1320" s="31">
        <v>45843</v>
      </c>
      <c r="D1320" s="8" t="s">
        <v>861</v>
      </c>
      <c r="E1320" s="8" t="s">
        <v>727</v>
      </c>
      <c r="F1320" s="8" t="s">
        <v>560</v>
      </c>
      <c r="G1320" s="8" t="s">
        <v>71</v>
      </c>
      <c r="H1320" s="8" t="s">
        <v>851</v>
      </c>
      <c r="I1320" s="7">
        <v>1.7</v>
      </c>
      <c r="J1320" s="7" t="s">
        <v>976</v>
      </c>
      <c r="K1320" s="10"/>
      <c r="L1320" s="27"/>
      <c r="M1320" s="27"/>
      <c r="N1320" s="5"/>
      <c r="O1320" s="5" t="str">
        <f t="shared" si="35"/>
        <v>とよどめ</v>
      </c>
      <c r="P1320" s="5" t="str" ph="1">
        <f t="shared" si="36"/>
        <v>あかり</v>
      </c>
    </row>
    <row r="1321" spans="1:16" ht="19.8" hidden="1" x14ac:dyDescent="0.2">
      <c r="A1321" s="8">
        <v>1320</v>
      </c>
      <c r="B1321" s="8" t="s">
        <v>868</v>
      </c>
      <c r="C1321" s="31">
        <v>45860</v>
      </c>
      <c r="D1321" s="8" t="s">
        <v>294</v>
      </c>
      <c r="E1321" s="8" t="s">
        <v>144</v>
      </c>
      <c r="F1321" s="8" t="s">
        <v>307</v>
      </c>
      <c r="G1321" s="8" t="s">
        <v>69</v>
      </c>
      <c r="H1321" s="8" t="s">
        <v>948</v>
      </c>
      <c r="I1321" s="8"/>
      <c r="J1321" s="8">
        <v>140</v>
      </c>
      <c r="K1321" s="10"/>
      <c r="L1321" s="10"/>
      <c r="M1321" s="8"/>
      <c r="N1321" s="8"/>
      <c r="O1321" s="5" t="str">
        <f t="shared" si="35"/>
        <v>たかぎ</v>
      </c>
      <c r="P1321" s="5" t="str" ph="1">
        <f t="shared" si="36"/>
        <v>おうすけ</v>
      </c>
    </row>
    <row r="1322" spans="1:16" ht="19.8" hidden="1" x14ac:dyDescent="0.2">
      <c r="A1322" s="8">
        <v>1321</v>
      </c>
      <c r="B1322" s="8" t="s">
        <v>868</v>
      </c>
      <c r="C1322" s="31">
        <v>45860</v>
      </c>
      <c r="D1322" s="8" t="s">
        <v>862</v>
      </c>
      <c r="E1322" s="8" t="s">
        <v>863</v>
      </c>
      <c r="F1322" s="8">
        <v>4</v>
      </c>
      <c r="G1322" s="8" t="s">
        <v>71</v>
      </c>
      <c r="H1322" s="11" t="s">
        <v>765</v>
      </c>
      <c r="I1322" s="8">
        <v>1</v>
      </c>
      <c r="J1322" s="8">
        <v>15.94</v>
      </c>
      <c r="K1322" s="10"/>
      <c r="L1322" s="10"/>
      <c r="M1322" s="8"/>
      <c r="N1322" s="8"/>
      <c r="O1322" s="5" t="str">
        <f t="shared" si="35"/>
        <v>いけだ</v>
      </c>
      <c r="P1322" s="5" t="str" ph="1">
        <f t="shared" si="36"/>
        <v>ひより</v>
      </c>
    </row>
    <row r="1323" spans="1:16" ht="19.8" hidden="1" x14ac:dyDescent="0.2">
      <c r="A1323" s="8">
        <v>1322</v>
      </c>
      <c r="B1323" s="8" t="s">
        <v>868</v>
      </c>
      <c r="C1323" s="31">
        <v>45860</v>
      </c>
      <c r="D1323" s="8" t="s">
        <v>236</v>
      </c>
      <c r="E1323" s="8" t="s">
        <v>130</v>
      </c>
      <c r="F1323" s="8" t="s">
        <v>307</v>
      </c>
      <c r="G1323" s="8" t="s">
        <v>71</v>
      </c>
      <c r="H1323" s="11" t="s">
        <v>765</v>
      </c>
      <c r="I1323" s="8">
        <v>0.6</v>
      </c>
      <c r="J1323" s="8">
        <v>13.74</v>
      </c>
      <c r="K1323" s="10"/>
      <c r="L1323" s="10"/>
      <c r="M1323" s="8"/>
      <c r="N1323" s="8"/>
      <c r="O1323" s="5" t="str">
        <f t="shared" si="35"/>
        <v>くらた</v>
      </c>
      <c r="P1323" s="5" t="str" ph="1">
        <f t="shared" si="36"/>
        <v>まきな</v>
      </c>
    </row>
    <row r="1324" spans="1:16" ht="19.8" hidden="1" x14ac:dyDescent="0.2">
      <c r="A1324" s="8">
        <v>1323</v>
      </c>
      <c r="B1324" s="8" t="s">
        <v>868</v>
      </c>
      <c r="C1324" s="31">
        <v>45860</v>
      </c>
      <c r="D1324" s="8" t="s">
        <v>886</v>
      </c>
      <c r="E1324" s="8" t="s">
        <v>887</v>
      </c>
      <c r="F1324" s="8" t="s">
        <v>354</v>
      </c>
      <c r="G1324" s="8" t="s">
        <v>71</v>
      </c>
      <c r="H1324" s="11" t="s">
        <v>765</v>
      </c>
      <c r="I1324" s="8">
        <v>1.1000000000000001</v>
      </c>
      <c r="J1324" s="8">
        <v>13.42</v>
      </c>
      <c r="K1324" s="10"/>
      <c r="L1324" s="10"/>
      <c r="M1324" s="8"/>
      <c r="N1324" s="8"/>
      <c r="O1324" s="5" t="str">
        <f t="shared" si="35"/>
        <v>とうつかや</v>
      </c>
      <c r="P1324" s="5" t="str" ph="1">
        <f t="shared" si="36"/>
        <v>ほのか</v>
      </c>
    </row>
    <row r="1325" spans="1:16" ht="19.8" hidden="1" x14ac:dyDescent="0.2">
      <c r="A1325" s="8">
        <v>1324</v>
      </c>
      <c r="B1325" s="8" t="s">
        <v>868</v>
      </c>
      <c r="C1325" s="31">
        <v>45860</v>
      </c>
      <c r="D1325" s="8" t="s">
        <v>884</v>
      </c>
      <c r="E1325" s="8" t="s">
        <v>885</v>
      </c>
      <c r="F1325" s="8">
        <v>4</v>
      </c>
      <c r="G1325" s="8" t="s">
        <v>69</v>
      </c>
      <c r="H1325" s="11" t="s">
        <v>765</v>
      </c>
      <c r="I1325" s="8">
        <v>-1.2</v>
      </c>
      <c r="J1325" s="8">
        <v>15.41</v>
      </c>
      <c r="K1325" s="10"/>
      <c r="L1325" s="10"/>
      <c r="M1325" s="8"/>
      <c r="N1325" s="8"/>
      <c r="O1325" s="5" t="str">
        <f t="shared" si="35"/>
        <v>おおで</v>
      </c>
      <c r="P1325" s="5" t="str" ph="1">
        <f t="shared" si="36"/>
        <v>けいと</v>
      </c>
    </row>
    <row r="1326" spans="1:16" ht="19.8" hidden="1" x14ac:dyDescent="0.2">
      <c r="A1326" s="8">
        <v>1325</v>
      </c>
      <c r="B1326" s="8" t="s">
        <v>868</v>
      </c>
      <c r="C1326" s="31">
        <v>45860</v>
      </c>
      <c r="D1326" s="8" t="s">
        <v>236</v>
      </c>
      <c r="E1326" s="8" t="s">
        <v>214</v>
      </c>
      <c r="F1326" s="8">
        <v>5</v>
      </c>
      <c r="G1326" s="8" t="s">
        <v>69</v>
      </c>
      <c r="H1326" s="11" t="s">
        <v>765</v>
      </c>
      <c r="I1326" s="8">
        <v>1.9</v>
      </c>
      <c r="J1326" s="8">
        <v>16.62</v>
      </c>
      <c r="K1326" s="10"/>
      <c r="L1326" s="10"/>
      <c r="M1326" s="8"/>
      <c r="N1326" s="8"/>
      <c r="O1326" s="5" t="str">
        <f t="shared" si="35"/>
        <v>くらた</v>
      </c>
      <c r="P1326" s="5" t="str" ph="1">
        <f t="shared" si="36"/>
        <v>まさき</v>
      </c>
    </row>
    <row r="1327" spans="1:16" ht="19.8" hidden="1" x14ac:dyDescent="0.2">
      <c r="A1327" s="8">
        <v>1326</v>
      </c>
      <c r="B1327" s="8" t="s">
        <v>868</v>
      </c>
      <c r="C1327" s="31">
        <v>45860</v>
      </c>
      <c r="D1327" s="8" t="s">
        <v>229</v>
      </c>
      <c r="E1327" s="8" t="s">
        <v>131</v>
      </c>
      <c r="F1327" s="8">
        <v>6</v>
      </c>
      <c r="G1327" s="8" t="s">
        <v>69</v>
      </c>
      <c r="H1327" s="11" t="s">
        <v>765</v>
      </c>
      <c r="I1327" s="8">
        <v>1.1000000000000001</v>
      </c>
      <c r="J1327" s="8">
        <v>13.73</v>
      </c>
      <c r="K1327" s="10"/>
      <c r="L1327" s="10"/>
      <c r="M1327" s="8"/>
      <c r="N1327" s="8"/>
      <c r="O1327" s="5" t="str">
        <f t="shared" si="35"/>
        <v>いくた</v>
      </c>
      <c r="P1327" s="5" t="str" ph="1">
        <f t="shared" si="36"/>
        <v>えいじ</v>
      </c>
    </row>
    <row r="1328" spans="1:16" ht="19.8" hidden="1" x14ac:dyDescent="0.2">
      <c r="A1328" s="8">
        <v>1327</v>
      </c>
      <c r="B1328" s="8" t="s">
        <v>868</v>
      </c>
      <c r="C1328" s="31">
        <v>45860</v>
      </c>
      <c r="D1328" s="8" t="s">
        <v>294</v>
      </c>
      <c r="E1328" s="8" t="s">
        <v>144</v>
      </c>
      <c r="F1328" s="8" t="s">
        <v>307</v>
      </c>
      <c r="G1328" s="8" t="s">
        <v>69</v>
      </c>
      <c r="H1328" s="11" t="s">
        <v>765</v>
      </c>
      <c r="I1328" s="8"/>
      <c r="J1328" s="8" t="s">
        <v>974</v>
      </c>
      <c r="K1328" s="10"/>
      <c r="L1328" s="10"/>
      <c r="M1328" s="8"/>
      <c r="N1328" s="8"/>
      <c r="O1328" s="5" t="str">
        <f t="shared" si="35"/>
        <v>たかぎ</v>
      </c>
      <c r="P1328" s="5" t="str" ph="1">
        <f t="shared" si="36"/>
        <v>おうすけ</v>
      </c>
    </row>
    <row r="1329" spans="1:16" ht="19.8" hidden="1" x14ac:dyDescent="0.2">
      <c r="A1329" s="8">
        <v>1328</v>
      </c>
      <c r="B1329" s="8" t="s">
        <v>868</v>
      </c>
      <c r="C1329" s="31">
        <v>45860</v>
      </c>
      <c r="D1329" s="8" t="s">
        <v>294</v>
      </c>
      <c r="E1329" s="8" t="s">
        <v>43</v>
      </c>
      <c r="F1329" s="8" t="s">
        <v>560</v>
      </c>
      <c r="G1329" s="8" t="s">
        <v>69</v>
      </c>
      <c r="H1329" s="11" t="s">
        <v>765</v>
      </c>
      <c r="I1329" s="8">
        <v>1.9</v>
      </c>
      <c r="J1329" s="8">
        <v>12.33</v>
      </c>
      <c r="K1329" s="10"/>
      <c r="L1329" s="10"/>
      <c r="M1329" s="8"/>
      <c r="N1329" s="8"/>
      <c r="O1329" s="5" t="str">
        <f t="shared" si="35"/>
        <v>たかぎ</v>
      </c>
      <c r="P1329" s="5" t="str" ph="1">
        <f t="shared" si="36"/>
        <v>こうせい</v>
      </c>
    </row>
    <row r="1330" spans="1:16" ht="19.8" hidden="1" x14ac:dyDescent="0.2">
      <c r="A1330" s="8">
        <v>1329</v>
      </c>
      <c r="B1330" s="8" t="s">
        <v>868</v>
      </c>
      <c r="C1330" s="31">
        <v>45860</v>
      </c>
      <c r="D1330" s="8" t="s">
        <v>859</v>
      </c>
      <c r="E1330" s="8" t="s">
        <v>860</v>
      </c>
      <c r="F1330" s="8" t="s">
        <v>560</v>
      </c>
      <c r="G1330" s="8" t="s">
        <v>69</v>
      </c>
      <c r="H1330" s="11" t="s">
        <v>765</v>
      </c>
      <c r="I1330" s="8">
        <v>2.2000000000000002</v>
      </c>
      <c r="J1330" s="8">
        <v>11.87</v>
      </c>
      <c r="K1330" s="10"/>
      <c r="L1330" s="10"/>
      <c r="M1330" s="8"/>
      <c r="N1330" s="8"/>
      <c r="O1330" s="5" t="str">
        <f t="shared" si="35"/>
        <v>ちだ</v>
      </c>
      <c r="P1330" s="5" t="str" ph="1">
        <f t="shared" si="36"/>
        <v>みつたか</v>
      </c>
    </row>
    <row r="1331" spans="1:16" ht="19.8" hidden="1" x14ac:dyDescent="0.2">
      <c r="A1331" s="8">
        <v>1330</v>
      </c>
      <c r="B1331" s="8" t="s">
        <v>868</v>
      </c>
      <c r="C1331" s="31">
        <v>45860</v>
      </c>
      <c r="D1331" s="8" t="s">
        <v>229</v>
      </c>
      <c r="E1331" s="8" t="s">
        <v>152</v>
      </c>
      <c r="F1331" s="8" t="s">
        <v>560</v>
      </c>
      <c r="G1331" s="8" t="s">
        <v>69</v>
      </c>
      <c r="H1331" s="11" t="s">
        <v>765</v>
      </c>
      <c r="I1331" s="8">
        <v>0</v>
      </c>
      <c r="J1331" s="8">
        <v>11.33</v>
      </c>
      <c r="K1331" s="10"/>
      <c r="L1331" s="10"/>
      <c r="M1331" s="8"/>
      <c r="N1331" s="8"/>
      <c r="O1331" s="5" t="str">
        <f t="shared" si="35"/>
        <v>いくた</v>
      </c>
      <c r="P1331" s="5" t="str" ph="1">
        <f t="shared" si="36"/>
        <v>かいと</v>
      </c>
    </row>
    <row r="1332" spans="1:16" ht="19.8" hidden="1" x14ac:dyDescent="0.2">
      <c r="A1332" s="8">
        <v>1331</v>
      </c>
      <c r="B1332" s="8" t="s">
        <v>868</v>
      </c>
      <c r="C1332" s="31">
        <v>45860</v>
      </c>
      <c r="D1332" s="8" t="s">
        <v>294</v>
      </c>
      <c r="E1332" s="8" t="s">
        <v>43</v>
      </c>
      <c r="F1332" s="8" t="s">
        <v>560</v>
      </c>
      <c r="G1332" s="8" t="s">
        <v>69</v>
      </c>
      <c r="H1332" s="8" t="s">
        <v>308</v>
      </c>
      <c r="I1332" s="8">
        <v>-1</v>
      </c>
      <c r="J1332" s="8">
        <v>16.48</v>
      </c>
      <c r="K1332" s="10"/>
      <c r="L1332" s="10"/>
      <c r="M1332" s="8"/>
      <c r="N1332" s="8"/>
      <c r="O1332" s="5" t="str">
        <f t="shared" si="35"/>
        <v>たかぎ</v>
      </c>
      <c r="P1332" s="5" t="str" ph="1">
        <f t="shared" si="36"/>
        <v>こうせい</v>
      </c>
    </row>
    <row r="1333" spans="1:16" ht="19.8" hidden="1" x14ac:dyDescent="0.2">
      <c r="A1333" s="8">
        <v>1332</v>
      </c>
      <c r="B1333" s="8" t="s">
        <v>868</v>
      </c>
      <c r="C1333" s="31">
        <v>45860</v>
      </c>
      <c r="D1333" s="8" t="s">
        <v>236</v>
      </c>
      <c r="E1333" s="8" t="s">
        <v>130</v>
      </c>
      <c r="F1333" s="8" t="s">
        <v>307</v>
      </c>
      <c r="G1333" s="8" t="s">
        <v>71</v>
      </c>
      <c r="H1333" s="8" t="s">
        <v>936</v>
      </c>
      <c r="I1333" s="8"/>
      <c r="J1333" s="8">
        <v>135</v>
      </c>
      <c r="K1333" s="10"/>
      <c r="L1333" s="10"/>
      <c r="M1333" s="8"/>
      <c r="N1333" s="8"/>
      <c r="O1333" s="5" t="str">
        <f t="shared" si="35"/>
        <v>くらた</v>
      </c>
      <c r="P1333" s="5" t="str" ph="1">
        <f t="shared" si="36"/>
        <v>まきな</v>
      </c>
    </row>
    <row r="1334" spans="1:16" ht="19.8" hidden="1" x14ac:dyDescent="0.2">
      <c r="A1334" s="8">
        <v>1333</v>
      </c>
      <c r="B1334" s="8" t="s">
        <v>868</v>
      </c>
      <c r="C1334" s="31">
        <v>45860</v>
      </c>
      <c r="D1334" s="8" t="s">
        <v>236</v>
      </c>
      <c r="E1334" s="8" t="s">
        <v>129</v>
      </c>
      <c r="F1334" s="8" t="s">
        <v>560</v>
      </c>
      <c r="G1334" s="8" t="s">
        <v>71</v>
      </c>
      <c r="H1334" s="8" t="s">
        <v>700</v>
      </c>
      <c r="I1334" s="8"/>
      <c r="J1334" s="8">
        <v>150</v>
      </c>
      <c r="K1334" s="10"/>
      <c r="L1334" s="10"/>
      <c r="M1334" s="8"/>
      <c r="N1334" s="8"/>
      <c r="O1334" s="5" t="str">
        <f t="shared" si="35"/>
        <v>くらた</v>
      </c>
      <c r="P1334" s="5" t="str" ph="1">
        <f t="shared" si="36"/>
        <v>もなみ</v>
      </c>
    </row>
    <row r="1335" spans="1:16" ht="19.8" hidden="1" x14ac:dyDescent="0.2">
      <c r="A1335" s="8">
        <v>1334</v>
      </c>
      <c r="B1335" s="8" t="s">
        <v>868</v>
      </c>
      <c r="C1335" s="31">
        <v>45860</v>
      </c>
      <c r="D1335" s="8" t="s">
        <v>862</v>
      </c>
      <c r="E1335" s="8" t="s">
        <v>863</v>
      </c>
      <c r="F1335" s="8">
        <v>4</v>
      </c>
      <c r="G1335" s="8" t="s">
        <v>71</v>
      </c>
      <c r="H1335" s="8" t="s">
        <v>935</v>
      </c>
      <c r="I1335" s="8"/>
      <c r="J1335" s="8" t="s">
        <v>974</v>
      </c>
      <c r="K1335" s="10"/>
      <c r="L1335" s="10"/>
      <c r="M1335" s="8"/>
      <c r="N1335" s="8"/>
      <c r="O1335" s="5" t="str">
        <f t="shared" si="35"/>
        <v>いけだ</v>
      </c>
      <c r="P1335" s="5" t="str" ph="1">
        <f t="shared" si="36"/>
        <v>ひより</v>
      </c>
    </row>
    <row r="1336" spans="1:16" ht="19.8" hidden="1" x14ac:dyDescent="0.2">
      <c r="A1336" s="8">
        <v>1335</v>
      </c>
      <c r="B1336" s="8" t="s">
        <v>868</v>
      </c>
      <c r="C1336" s="31">
        <v>45860</v>
      </c>
      <c r="D1336" s="8" t="s">
        <v>236</v>
      </c>
      <c r="E1336" s="8" t="s">
        <v>129</v>
      </c>
      <c r="F1336" s="8" t="s">
        <v>560</v>
      </c>
      <c r="G1336" s="8" t="s">
        <v>71</v>
      </c>
      <c r="H1336" s="8" t="s">
        <v>937</v>
      </c>
      <c r="I1336" s="8"/>
      <c r="J1336" s="8" t="s">
        <v>975</v>
      </c>
      <c r="K1336" s="10"/>
      <c r="L1336" s="10"/>
      <c r="M1336" s="8"/>
      <c r="N1336" s="8"/>
      <c r="O1336" s="5" t="str">
        <f t="shared" si="35"/>
        <v>くらた</v>
      </c>
      <c r="P1336" s="5" t="str" ph="1">
        <f t="shared" si="36"/>
        <v>もなみ</v>
      </c>
    </row>
    <row r="1337" spans="1:16" ht="19.8" hidden="1" x14ac:dyDescent="0.2">
      <c r="A1337" s="8">
        <v>1336</v>
      </c>
      <c r="B1337" s="11" t="s">
        <v>856</v>
      </c>
      <c r="C1337" s="31">
        <v>45892</v>
      </c>
      <c r="D1337" s="8" t="s">
        <v>743</v>
      </c>
      <c r="E1337" s="8" t="s">
        <v>729</v>
      </c>
      <c r="F1337" s="8">
        <v>6</v>
      </c>
      <c r="G1337" s="8" t="s">
        <v>69</v>
      </c>
      <c r="H1337" s="11" t="s">
        <v>765</v>
      </c>
      <c r="I1337" s="7">
        <v>0.2</v>
      </c>
      <c r="J1337" s="7">
        <v>14.5</v>
      </c>
      <c r="K1337" s="10"/>
      <c r="L1337" s="27"/>
      <c r="M1337" s="27"/>
      <c r="N1337" s="5"/>
      <c r="O1337" s="5" t="str">
        <f t="shared" si="35"/>
        <v>ひきた</v>
      </c>
      <c r="P1337" s="5" t="str" ph="1">
        <f t="shared" si="36"/>
        <v>あさひ</v>
      </c>
    </row>
    <row r="1338" spans="1:16" ht="19.8" hidden="1" x14ac:dyDescent="0.2">
      <c r="A1338" s="8">
        <v>1337</v>
      </c>
      <c r="B1338" s="11" t="s">
        <v>856</v>
      </c>
      <c r="C1338" s="31">
        <v>45892</v>
      </c>
      <c r="D1338" s="8" t="s">
        <v>733</v>
      </c>
      <c r="E1338" s="8" t="s">
        <v>153</v>
      </c>
      <c r="F1338" s="8">
        <v>6</v>
      </c>
      <c r="G1338" s="8" t="s">
        <v>69</v>
      </c>
      <c r="H1338" s="11" t="s">
        <v>765</v>
      </c>
      <c r="I1338" s="7">
        <v>0.2</v>
      </c>
      <c r="J1338" s="7">
        <v>14.83</v>
      </c>
      <c r="K1338" s="10"/>
      <c r="L1338" s="27"/>
      <c r="M1338" s="27"/>
      <c r="N1338" s="5"/>
      <c r="O1338" s="5" t="str">
        <f t="shared" si="35"/>
        <v>かの</v>
      </c>
      <c r="P1338" s="5" t="str" ph="1">
        <f t="shared" si="36"/>
        <v>たいが</v>
      </c>
    </row>
    <row r="1339" spans="1:16" ht="19.8" hidden="1" x14ac:dyDescent="0.2">
      <c r="A1339" s="8">
        <v>1338</v>
      </c>
      <c r="B1339" s="11" t="s">
        <v>856</v>
      </c>
      <c r="C1339" s="31">
        <v>45892</v>
      </c>
      <c r="D1339" s="8" t="s">
        <v>229</v>
      </c>
      <c r="E1339" s="8" t="s">
        <v>131</v>
      </c>
      <c r="F1339" s="8">
        <v>6</v>
      </c>
      <c r="G1339" s="8" t="s">
        <v>69</v>
      </c>
      <c r="H1339" s="11" t="s">
        <v>765</v>
      </c>
      <c r="I1339" s="7">
        <v>0.2</v>
      </c>
      <c r="J1339" s="7">
        <v>14.25</v>
      </c>
      <c r="K1339" s="10"/>
      <c r="L1339" s="27"/>
      <c r="M1339" s="27"/>
      <c r="N1339" s="5"/>
      <c r="O1339" s="5" t="str">
        <f t="shared" si="35"/>
        <v>いくた</v>
      </c>
      <c r="P1339" s="5" t="str" ph="1">
        <f t="shared" si="36"/>
        <v>えいじ</v>
      </c>
    </row>
    <row r="1340" spans="1:16" ht="19.8" hidden="1" x14ac:dyDescent="0.2">
      <c r="A1340" s="8">
        <v>1339</v>
      </c>
      <c r="B1340" s="11" t="s">
        <v>856</v>
      </c>
      <c r="C1340" s="31">
        <v>45892</v>
      </c>
      <c r="D1340" s="8" t="s">
        <v>231</v>
      </c>
      <c r="E1340" s="8" t="s">
        <v>133</v>
      </c>
      <c r="F1340" s="8">
        <v>6</v>
      </c>
      <c r="G1340" s="8" t="s">
        <v>71</v>
      </c>
      <c r="H1340" s="8" t="s">
        <v>935</v>
      </c>
      <c r="I1340" s="7">
        <v>1.3</v>
      </c>
      <c r="J1340" s="7" t="s">
        <v>973</v>
      </c>
      <c r="K1340" s="10"/>
      <c r="L1340" s="27"/>
      <c r="M1340" s="27"/>
      <c r="N1340" s="5"/>
      <c r="O1340" s="5" t="str">
        <f t="shared" si="35"/>
        <v>やまざき</v>
      </c>
      <c r="P1340" s="5" t="str" ph="1">
        <f t="shared" si="36"/>
        <v>わかな</v>
      </c>
    </row>
    <row r="1341" spans="1:16" ht="19.8" hidden="1" x14ac:dyDescent="0.2">
      <c r="A1341" s="8">
        <v>1340</v>
      </c>
      <c r="B1341" s="11" t="s">
        <v>857</v>
      </c>
      <c r="C1341" s="31">
        <v>45895</v>
      </c>
      <c r="D1341" s="8" t="s">
        <v>236</v>
      </c>
      <c r="E1341" s="8" t="s">
        <v>130</v>
      </c>
      <c r="F1341" s="8" t="s">
        <v>307</v>
      </c>
      <c r="G1341" s="8" t="s">
        <v>71</v>
      </c>
      <c r="H1341" s="8" t="s">
        <v>562</v>
      </c>
      <c r="I1341" s="7">
        <v>0.4</v>
      </c>
      <c r="J1341" s="7">
        <v>15.91</v>
      </c>
      <c r="K1341" s="10"/>
      <c r="L1341" s="27"/>
      <c r="M1341" s="27"/>
      <c r="N1341" s="5"/>
      <c r="O1341" s="5" t="str">
        <f t="shared" si="35"/>
        <v>くらた</v>
      </c>
      <c r="P1341" s="5" t="str" ph="1">
        <f t="shared" si="36"/>
        <v>まきな</v>
      </c>
    </row>
    <row r="1342" spans="1:16" ht="19.8" hidden="1" x14ac:dyDescent="0.2">
      <c r="A1342" s="8">
        <v>1341</v>
      </c>
      <c r="B1342" s="11" t="s">
        <v>857</v>
      </c>
      <c r="C1342" s="31">
        <v>45895</v>
      </c>
      <c r="D1342" s="8" t="s">
        <v>294</v>
      </c>
      <c r="E1342" s="8" t="s">
        <v>43</v>
      </c>
      <c r="F1342" s="8" t="s">
        <v>560</v>
      </c>
      <c r="G1342" s="8" t="s">
        <v>69</v>
      </c>
      <c r="H1342" s="8" t="s">
        <v>971</v>
      </c>
      <c r="I1342" s="7"/>
      <c r="J1342" s="7" t="s">
        <v>972</v>
      </c>
      <c r="K1342" s="10"/>
      <c r="L1342" s="27"/>
      <c r="M1342" s="27"/>
      <c r="N1342" s="5"/>
      <c r="O1342" s="5" t="str">
        <f t="shared" si="35"/>
        <v>たかぎ</v>
      </c>
      <c r="P1342" s="5" t="str" ph="1">
        <f t="shared" si="36"/>
        <v>こうせい</v>
      </c>
    </row>
    <row r="1343" spans="1:16" ht="19.8" x14ac:dyDescent="0.2">
      <c r="A1343" s="8">
        <v>1342</v>
      </c>
      <c r="B1343" s="8" t="s">
        <v>869</v>
      </c>
      <c r="C1343" s="31">
        <v>45906</v>
      </c>
      <c r="D1343" s="8" t="s">
        <v>232</v>
      </c>
      <c r="E1343" s="8" t="s">
        <v>210</v>
      </c>
      <c r="F1343" s="8">
        <v>5</v>
      </c>
      <c r="G1343" s="8" t="s">
        <v>71</v>
      </c>
      <c r="H1343" s="11" t="s">
        <v>765</v>
      </c>
      <c r="I1343" s="8">
        <v>-0.3</v>
      </c>
      <c r="J1343" s="8">
        <v>14.97</v>
      </c>
      <c r="K1343" s="10"/>
      <c r="L1343" s="10"/>
      <c r="M1343" s="8"/>
      <c r="N1343" s="8"/>
      <c r="O1343" s="5" t="str">
        <f t="shared" si="35"/>
        <v>まえだ</v>
      </c>
      <c r="P1343" s="5" t="str" ph="1">
        <f t="shared" si="36"/>
        <v>ななみ</v>
      </c>
    </row>
    <row r="1344" spans="1:16" ht="19.8" hidden="1" x14ac:dyDescent="0.2">
      <c r="A1344" s="8">
        <v>1343</v>
      </c>
      <c r="B1344" s="8" t="s">
        <v>869</v>
      </c>
      <c r="C1344" s="31">
        <v>45906</v>
      </c>
      <c r="D1344" s="8" t="s">
        <v>385</v>
      </c>
      <c r="E1344" s="8" t="s">
        <v>226</v>
      </c>
      <c r="F1344" s="8">
        <v>5</v>
      </c>
      <c r="G1344" s="8" t="s">
        <v>71</v>
      </c>
      <c r="H1344" s="11" t="s">
        <v>765</v>
      </c>
      <c r="I1344" s="8">
        <v>0.9</v>
      </c>
      <c r="J1344" s="8">
        <v>16.14</v>
      </c>
      <c r="K1344" s="10"/>
      <c r="L1344" s="10"/>
      <c r="M1344" s="8"/>
      <c r="N1344" s="8"/>
      <c r="O1344" s="5" t="str">
        <f t="shared" si="35"/>
        <v>かねざわ</v>
      </c>
      <c r="P1344" s="5" t="str" ph="1">
        <f t="shared" si="36"/>
        <v>しの</v>
      </c>
    </row>
    <row r="1345" spans="1:16" ht="19.8" hidden="1" x14ac:dyDescent="0.2">
      <c r="A1345" s="8">
        <v>1344</v>
      </c>
      <c r="B1345" s="8" t="s">
        <v>869</v>
      </c>
      <c r="C1345" s="31">
        <v>45906</v>
      </c>
      <c r="D1345" s="8" t="s">
        <v>739</v>
      </c>
      <c r="E1345" s="8" t="s">
        <v>740</v>
      </c>
      <c r="F1345" s="8">
        <v>5</v>
      </c>
      <c r="G1345" s="8" t="s">
        <v>71</v>
      </c>
      <c r="H1345" s="11" t="s">
        <v>765</v>
      </c>
      <c r="I1345" s="8">
        <v>-1.8</v>
      </c>
      <c r="J1345" s="8">
        <v>16.670000000000002</v>
      </c>
      <c r="K1345" s="10"/>
      <c r="L1345" s="10"/>
      <c r="M1345" s="8"/>
      <c r="N1345" s="8"/>
      <c r="O1345" s="5" t="str">
        <f t="shared" si="35"/>
        <v>ふじい</v>
      </c>
      <c r="P1345" s="5" t="str" ph="1">
        <f t="shared" si="36"/>
        <v>まじゅ</v>
      </c>
    </row>
    <row r="1346" spans="1:16" ht="19.8" hidden="1" x14ac:dyDescent="0.2">
      <c r="A1346" s="8">
        <v>1345</v>
      </c>
      <c r="B1346" s="8" t="s">
        <v>869</v>
      </c>
      <c r="C1346" s="31">
        <v>45906</v>
      </c>
      <c r="D1346" s="8" t="s">
        <v>231</v>
      </c>
      <c r="E1346" s="8" t="s">
        <v>133</v>
      </c>
      <c r="F1346" s="8">
        <v>6</v>
      </c>
      <c r="G1346" s="8" t="s">
        <v>71</v>
      </c>
      <c r="H1346" s="11" t="s">
        <v>765</v>
      </c>
      <c r="I1346" s="8">
        <v>0.5</v>
      </c>
      <c r="J1346" s="8">
        <v>15.61</v>
      </c>
      <c r="K1346" s="10"/>
      <c r="L1346" s="10"/>
      <c r="M1346" s="8"/>
      <c r="N1346" s="8"/>
      <c r="O1346" s="5" t="str">
        <f t="shared" si="35"/>
        <v>やまざき</v>
      </c>
      <c r="P1346" s="5" t="str" ph="1">
        <f t="shared" si="36"/>
        <v>わかな</v>
      </c>
    </row>
    <row r="1347" spans="1:16" ht="19.8" hidden="1" x14ac:dyDescent="0.2">
      <c r="A1347" s="8">
        <v>1346</v>
      </c>
      <c r="B1347" s="8" t="s">
        <v>869</v>
      </c>
      <c r="C1347" s="31">
        <v>45906</v>
      </c>
      <c r="D1347" s="8" t="s">
        <v>890</v>
      </c>
      <c r="E1347" s="8" t="s">
        <v>891</v>
      </c>
      <c r="F1347" s="8">
        <v>6</v>
      </c>
      <c r="G1347" s="8" t="s">
        <v>71</v>
      </c>
      <c r="H1347" s="11" t="s">
        <v>765</v>
      </c>
      <c r="I1347" s="8">
        <v>-1.9</v>
      </c>
      <c r="J1347" s="8">
        <v>17.75</v>
      </c>
      <c r="K1347" s="10"/>
      <c r="L1347" s="10"/>
      <c r="M1347" s="8"/>
      <c r="N1347" s="8"/>
      <c r="O1347" s="5" t="str">
        <f t="shared" si="35"/>
        <v>いがらし</v>
      </c>
      <c r="P1347" s="5" t="str" ph="1">
        <f t="shared" si="36"/>
        <v>あやか</v>
      </c>
    </row>
    <row r="1348" spans="1:16" ht="19.8" hidden="1" x14ac:dyDescent="0.2">
      <c r="A1348" s="8">
        <v>1347</v>
      </c>
      <c r="B1348" s="8" t="s">
        <v>869</v>
      </c>
      <c r="C1348" s="31">
        <v>45906</v>
      </c>
      <c r="D1348" s="8" t="s">
        <v>229</v>
      </c>
      <c r="E1348" s="8" t="s">
        <v>131</v>
      </c>
      <c r="F1348" s="8">
        <v>6</v>
      </c>
      <c r="G1348" s="8" t="s">
        <v>69</v>
      </c>
      <c r="H1348" s="11" t="s">
        <v>765</v>
      </c>
      <c r="I1348" s="8">
        <v>-0.1</v>
      </c>
      <c r="J1348" s="8">
        <v>14.3</v>
      </c>
      <c r="K1348" s="10"/>
      <c r="L1348" s="10"/>
      <c r="M1348" s="8"/>
      <c r="N1348" s="8"/>
      <c r="O1348" s="5" t="str">
        <f t="shared" si="35"/>
        <v>いくた</v>
      </c>
      <c r="P1348" s="5" t="str" ph="1">
        <f t="shared" si="36"/>
        <v>えいじ</v>
      </c>
    </row>
    <row r="1349" spans="1:16" ht="19.8" hidden="1" x14ac:dyDescent="0.2">
      <c r="A1349" s="8">
        <v>1348</v>
      </c>
      <c r="B1349" s="8" t="s">
        <v>869</v>
      </c>
      <c r="C1349" s="31">
        <v>45906</v>
      </c>
      <c r="D1349" s="8" t="s">
        <v>733</v>
      </c>
      <c r="E1349" s="8" t="s">
        <v>153</v>
      </c>
      <c r="F1349" s="8">
        <v>6</v>
      </c>
      <c r="G1349" s="8" t="s">
        <v>69</v>
      </c>
      <c r="H1349" s="11" t="s">
        <v>765</v>
      </c>
      <c r="I1349" s="8">
        <v>-1.2</v>
      </c>
      <c r="J1349" s="8">
        <v>14.46</v>
      </c>
      <c r="K1349" s="10"/>
      <c r="L1349" s="10"/>
      <c r="M1349" s="8"/>
      <c r="N1349" s="8"/>
      <c r="O1349" s="5" t="str">
        <f t="shared" si="35"/>
        <v>かの</v>
      </c>
      <c r="P1349" s="5" t="str" ph="1">
        <f t="shared" si="36"/>
        <v>たいが</v>
      </c>
    </row>
    <row r="1350" spans="1:16" ht="19.8" hidden="1" x14ac:dyDescent="0.2">
      <c r="A1350" s="8">
        <v>1349</v>
      </c>
      <c r="B1350" s="8" t="s">
        <v>869</v>
      </c>
      <c r="C1350" s="31">
        <v>45906</v>
      </c>
      <c r="D1350" s="8" t="s">
        <v>743</v>
      </c>
      <c r="E1350" s="8" t="s">
        <v>729</v>
      </c>
      <c r="F1350" s="8">
        <v>6</v>
      </c>
      <c r="G1350" s="8" t="s">
        <v>69</v>
      </c>
      <c r="H1350" s="11" t="s">
        <v>765</v>
      </c>
      <c r="I1350" s="8">
        <v>-0.6</v>
      </c>
      <c r="J1350" s="8">
        <v>14.64</v>
      </c>
      <c r="K1350" s="10"/>
      <c r="L1350" s="10"/>
      <c r="M1350" s="8"/>
      <c r="N1350" s="8"/>
      <c r="O1350" s="5" t="str">
        <f t="shared" ref="O1350:O1381" si="37">PHONETIC(D1350)</f>
        <v>ひきた</v>
      </c>
      <c r="P1350" s="5" t="str" ph="1">
        <f t="shared" ref="P1350:P1381" si="38">PHONETIC(E1350)</f>
        <v>あさひ</v>
      </c>
    </row>
    <row r="1351" spans="1:16" ht="19.8" hidden="1" x14ac:dyDescent="0.2">
      <c r="A1351" s="8">
        <v>1350</v>
      </c>
      <c r="B1351" s="8" t="s">
        <v>869</v>
      </c>
      <c r="C1351" s="31">
        <v>45906</v>
      </c>
      <c r="D1351" s="8" t="s">
        <v>713</v>
      </c>
      <c r="E1351" s="8" t="s">
        <v>716</v>
      </c>
      <c r="F1351" s="8">
        <v>6</v>
      </c>
      <c r="G1351" s="8" t="s">
        <v>69</v>
      </c>
      <c r="H1351" s="11" t="s">
        <v>765</v>
      </c>
      <c r="I1351" s="8">
        <v>-0.5</v>
      </c>
      <c r="J1351" s="8">
        <v>14.64</v>
      </c>
      <c r="K1351" s="10"/>
      <c r="L1351" s="10"/>
      <c r="M1351" s="8"/>
      <c r="N1351" s="8"/>
      <c r="O1351" s="5" t="str">
        <f t="shared" si="37"/>
        <v>みやはら</v>
      </c>
      <c r="P1351" s="5" t="str" ph="1">
        <f t="shared" si="38"/>
        <v>しん</v>
      </c>
    </row>
    <row r="1352" spans="1:16" ht="19.8" x14ac:dyDescent="0.2">
      <c r="A1352" s="8">
        <v>1372</v>
      </c>
      <c r="B1352" s="8" t="s">
        <v>871</v>
      </c>
      <c r="C1352" s="31">
        <v>45914</v>
      </c>
      <c r="D1352" s="8" t="s">
        <v>232</v>
      </c>
      <c r="E1352" s="8" t="s">
        <v>210</v>
      </c>
      <c r="F1352" s="8">
        <v>5</v>
      </c>
      <c r="G1352" s="8" t="s">
        <v>71</v>
      </c>
      <c r="H1352" s="11" t="s">
        <v>765</v>
      </c>
      <c r="I1352" s="8">
        <v>-2.7</v>
      </c>
      <c r="J1352" s="8">
        <v>15.45</v>
      </c>
      <c r="K1352" s="10"/>
      <c r="L1352" s="10"/>
      <c r="M1352" s="8"/>
      <c r="N1352" s="8" t="s">
        <v>901</v>
      </c>
      <c r="O1352" s="5" t="str">
        <f t="shared" si="37"/>
        <v>まえだ</v>
      </c>
      <c r="P1352" s="5" t="str" ph="1">
        <f t="shared" si="38"/>
        <v>ななみ</v>
      </c>
    </row>
    <row r="1353" spans="1:16" ht="19.8" hidden="1" x14ac:dyDescent="0.2">
      <c r="A1353" s="8">
        <v>1352</v>
      </c>
      <c r="B1353" s="8" t="s">
        <v>869</v>
      </c>
      <c r="C1353" s="31">
        <v>45906</v>
      </c>
      <c r="D1353" s="8"/>
      <c r="E1353" s="8" t="s">
        <v>903</v>
      </c>
      <c r="F1353" s="8"/>
      <c r="G1353" s="8" t="s">
        <v>69</v>
      </c>
      <c r="H1353" s="8" t="s">
        <v>168</v>
      </c>
      <c r="I1353" s="8"/>
      <c r="J1353" s="8">
        <v>57.31</v>
      </c>
      <c r="K1353" s="10"/>
      <c r="L1353" s="10"/>
      <c r="M1353" s="8"/>
      <c r="N1353" s="8"/>
      <c r="O1353" s="5" t="str">
        <f t="shared" si="37"/>
        <v/>
      </c>
      <c r="P1353" s="5" t="str" ph="1">
        <f t="shared" si="38"/>
        <v>あさひ・えいじ・たいが・はるき</v>
      </c>
    </row>
    <row r="1354" spans="1:16" ht="19.8" hidden="1" x14ac:dyDescent="0.2">
      <c r="A1354" s="8">
        <v>1353</v>
      </c>
      <c r="B1354" s="8" t="s">
        <v>869</v>
      </c>
      <c r="C1354" s="31">
        <v>45906</v>
      </c>
      <c r="D1354" s="8" t="s">
        <v>739</v>
      </c>
      <c r="E1354" s="8" t="s">
        <v>741</v>
      </c>
      <c r="F1354" s="8">
        <v>2</v>
      </c>
      <c r="G1354" s="8" t="s">
        <v>69</v>
      </c>
      <c r="H1354" s="8" t="s">
        <v>169</v>
      </c>
      <c r="I1354" s="8">
        <v>-1.7</v>
      </c>
      <c r="J1354" s="8">
        <v>9.1</v>
      </c>
      <c r="K1354" s="10"/>
      <c r="L1354" s="10"/>
      <c r="M1354" s="8"/>
      <c r="N1354" s="8"/>
      <c r="O1354" s="5" t="str">
        <f t="shared" si="37"/>
        <v>ふじい</v>
      </c>
      <c r="P1354" s="5" t="str" ph="1">
        <f t="shared" si="38"/>
        <v>だいや</v>
      </c>
    </row>
    <row r="1355" spans="1:16" ht="19.8" hidden="1" x14ac:dyDescent="0.2">
      <c r="A1355" s="8">
        <v>1354</v>
      </c>
      <c r="B1355" s="8" t="s">
        <v>869</v>
      </c>
      <c r="C1355" s="31">
        <v>45906</v>
      </c>
      <c r="D1355" s="8" t="s">
        <v>739</v>
      </c>
      <c r="E1355" s="8" t="s">
        <v>741</v>
      </c>
      <c r="F1355" s="8">
        <v>2</v>
      </c>
      <c r="G1355" s="8" t="s">
        <v>69</v>
      </c>
      <c r="H1355" s="8" t="s">
        <v>169</v>
      </c>
      <c r="I1355" s="8">
        <v>1</v>
      </c>
      <c r="J1355" s="8">
        <v>8.73</v>
      </c>
      <c r="K1355" s="10"/>
      <c r="L1355" s="10"/>
      <c r="M1355" s="8"/>
      <c r="N1355" s="8" t="s">
        <v>900</v>
      </c>
      <c r="O1355" s="5" t="str">
        <f t="shared" si="37"/>
        <v>ふじい</v>
      </c>
      <c r="P1355" s="5" t="str" ph="1">
        <f t="shared" si="38"/>
        <v>だいや</v>
      </c>
    </row>
    <row r="1356" spans="1:16" ht="19.8" hidden="1" x14ac:dyDescent="0.2">
      <c r="A1356" s="8">
        <v>1355</v>
      </c>
      <c r="B1356" s="8" t="s">
        <v>869</v>
      </c>
      <c r="C1356" s="31">
        <v>45906</v>
      </c>
      <c r="D1356" s="8" t="s">
        <v>888</v>
      </c>
      <c r="E1356" s="8" t="s">
        <v>889</v>
      </c>
      <c r="F1356" s="8">
        <v>4</v>
      </c>
      <c r="G1356" s="8" t="s">
        <v>71</v>
      </c>
      <c r="H1356" s="8" t="s">
        <v>947</v>
      </c>
      <c r="I1356" s="8"/>
      <c r="J1356" s="8" t="s">
        <v>897</v>
      </c>
      <c r="K1356" s="10"/>
      <c r="L1356" s="10"/>
      <c r="M1356" s="8"/>
      <c r="N1356" s="8"/>
      <c r="O1356" s="5" t="str">
        <f t="shared" si="37"/>
        <v>どい</v>
      </c>
      <c r="P1356" s="5" t="str" ph="1">
        <f t="shared" si="38"/>
        <v>らいか</v>
      </c>
    </row>
    <row r="1357" spans="1:16" ht="19.8" hidden="1" x14ac:dyDescent="0.2">
      <c r="A1357" s="8">
        <v>1356</v>
      </c>
      <c r="B1357" s="8" t="s">
        <v>869</v>
      </c>
      <c r="C1357" s="31">
        <v>45906</v>
      </c>
      <c r="D1357" s="8" t="s">
        <v>739</v>
      </c>
      <c r="E1357" s="8" t="s">
        <v>740</v>
      </c>
      <c r="F1357" s="8">
        <v>5</v>
      </c>
      <c r="G1357" s="8" t="s">
        <v>71</v>
      </c>
      <c r="H1357" s="8" t="s">
        <v>947</v>
      </c>
      <c r="I1357" s="8"/>
      <c r="J1357" s="8" t="s">
        <v>896</v>
      </c>
      <c r="K1357" s="10"/>
      <c r="L1357" s="10"/>
      <c r="M1357" s="8"/>
      <c r="N1357" s="8"/>
      <c r="O1357" s="5" t="str">
        <f t="shared" si="37"/>
        <v>ふじい</v>
      </c>
      <c r="P1357" s="5" t="str" ph="1">
        <f t="shared" si="38"/>
        <v>まじゅ</v>
      </c>
    </row>
    <row r="1358" spans="1:16" ht="19.8" hidden="1" x14ac:dyDescent="0.2">
      <c r="A1358" s="8">
        <v>1357</v>
      </c>
      <c r="B1358" s="8" t="s">
        <v>869</v>
      </c>
      <c r="C1358" s="31">
        <v>45906</v>
      </c>
      <c r="D1358" s="8" t="s">
        <v>739</v>
      </c>
      <c r="E1358" s="8" t="s">
        <v>741</v>
      </c>
      <c r="F1358" s="8">
        <v>2</v>
      </c>
      <c r="G1358" s="8" t="s">
        <v>69</v>
      </c>
      <c r="H1358" s="8" t="s">
        <v>947</v>
      </c>
      <c r="I1358" s="8"/>
      <c r="J1358" s="8" t="s">
        <v>899</v>
      </c>
      <c r="K1358" s="10"/>
      <c r="L1358" s="10"/>
      <c r="M1358" s="8"/>
      <c r="N1358" s="8"/>
      <c r="O1358" s="5" t="str">
        <f t="shared" si="37"/>
        <v>ふじい</v>
      </c>
      <c r="P1358" s="5" t="str" ph="1">
        <f t="shared" si="38"/>
        <v>だいや</v>
      </c>
    </row>
    <row r="1359" spans="1:16" ht="19.8" hidden="1" x14ac:dyDescent="0.2">
      <c r="A1359" s="8">
        <v>1358</v>
      </c>
      <c r="B1359" s="8" t="s">
        <v>869</v>
      </c>
      <c r="C1359" s="31">
        <v>45906</v>
      </c>
      <c r="D1359" s="8" t="s">
        <v>320</v>
      </c>
      <c r="E1359" s="8" t="s">
        <v>738</v>
      </c>
      <c r="F1359" s="8">
        <v>2</v>
      </c>
      <c r="G1359" s="8" t="s">
        <v>69</v>
      </c>
      <c r="H1359" s="8" t="s">
        <v>947</v>
      </c>
      <c r="I1359" s="8"/>
      <c r="J1359" s="8" t="s">
        <v>898</v>
      </c>
      <c r="K1359" s="10"/>
      <c r="L1359" s="10"/>
      <c r="M1359" s="8"/>
      <c r="N1359" s="8"/>
      <c r="O1359" s="5" t="str">
        <f t="shared" si="37"/>
        <v>せざき</v>
      </c>
      <c r="P1359" s="5" t="str" ph="1">
        <f t="shared" si="38"/>
        <v>しゅんた</v>
      </c>
    </row>
    <row r="1360" spans="1:16" ht="19.8" hidden="1" x14ac:dyDescent="0.2">
      <c r="A1360" s="8">
        <v>1359</v>
      </c>
      <c r="B1360" s="8" t="s">
        <v>869</v>
      </c>
      <c r="C1360" s="31">
        <v>45906</v>
      </c>
      <c r="D1360" s="8" t="s">
        <v>713</v>
      </c>
      <c r="E1360" s="8" t="s">
        <v>714</v>
      </c>
      <c r="F1360" s="8">
        <v>4</v>
      </c>
      <c r="G1360" s="8" t="s">
        <v>71</v>
      </c>
      <c r="H1360" s="8" t="s">
        <v>170</v>
      </c>
      <c r="I1360" s="8">
        <v>-1.4</v>
      </c>
      <c r="J1360" s="8">
        <v>12.5</v>
      </c>
      <c r="K1360" s="10"/>
      <c r="L1360" s="10"/>
      <c r="M1360" s="8"/>
      <c r="N1360" s="8"/>
      <c r="O1360" s="5" t="str">
        <f t="shared" si="37"/>
        <v>みやはら</v>
      </c>
      <c r="P1360" s="5" t="str" ph="1">
        <f t="shared" si="38"/>
        <v>はる</v>
      </c>
    </row>
    <row r="1361" spans="1:16" ht="19.8" hidden="1" x14ac:dyDescent="0.2">
      <c r="A1361" s="8">
        <v>1360</v>
      </c>
      <c r="B1361" s="8" t="s">
        <v>869</v>
      </c>
      <c r="C1361" s="31">
        <v>45906</v>
      </c>
      <c r="D1361" s="8" t="s">
        <v>713</v>
      </c>
      <c r="E1361" s="8" t="s">
        <v>714</v>
      </c>
      <c r="F1361" s="8">
        <v>4</v>
      </c>
      <c r="G1361" s="8" t="s">
        <v>71</v>
      </c>
      <c r="H1361" s="8" t="s">
        <v>170</v>
      </c>
      <c r="I1361" s="8">
        <v>-1.5</v>
      </c>
      <c r="J1361" s="8">
        <v>12.59</v>
      </c>
      <c r="K1361" s="10"/>
      <c r="L1361" s="10"/>
      <c r="M1361" s="8"/>
      <c r="N1361" s="8" t="s">
        <v>900</v>
      </c>
      <c r="O1361" s="5" t="str">
        <f t="shared" si="37"/>
        <v>みやはら</v>
      </c>
      <c r="P1361" s="5" t="str" ph="1">
        <f t="shared" si="38"/>
        <v>はる</v>
      </c>
    </row>
    <row r="1362" spans="1:16" ht="19.8" hidden="1" x14ac:dyDescent="0.2">
      <c r="A1362" s="8">
        <v>1361</v>
      </c>
      <c r="B1362" s="8" t="s">
        <v>869</v>
      </c>
      <c r="C1362" s="31">
        <v>45906</v>
      </c>
      <c r="D1362" s="8" t="s">
        <v>862</v>
      </c>
      <c r="E1362" s="8" t="s">
        <v>863</v>
      </c>
      <c r="F1362" s="8">
        <v>4</v>
      </c>
      <c r="G1362" s="8" t="s">
        <v>71</v>
      </c>
      <c r="H1362" s="8" t="s">
        <v>170</v>
      </c>
      <c r="I1362" s="8">
        <v>-1.8</v>
      </c>
      <c r="J1362" s="8">
        <v>12.96</v>
      </c>
      <c r="K1362" s="10"/>
      <c r="L1362" s="10"/>
      <c r="M1362" s="8"/>
      <c r="N1362" s="8"/>
      <c r="O1362" s="5" t="str">
        <f t="shared" si="37"/>
        <v>いけだ</v>
      </c>
      <c r="P1362" s="5" t="str" ph="1">
        <f t="shared" si="38"/>
        <v>ひより</v>
      </c>
    </row>
    <row r="1363" spans="1:16" ht="19.8" hidden="1" x14ac:dyDescent="0.2">
      <c r="A1363" s="8">
        <v>1362</v>
      </c>
      <c r="B1363" s="8" t="s">
        <v>869</v>
      </c>
      <c r="C1363" s="31">
        <v>45906</v>
      </c>
      <c r="D1363" s="8" t="s">
        <v>862</v>
      </c>
      <c r="E1363" s="8" t="s">
        <v>863</v>
      </c>
      <c r="F1363" s="8">
        <v>4</v>
      </c>
      <c r="G1363" s="8" t="s">
        <v>71</v>
      </c>
      <c r="H1363" s="8" t="s">
        <v>170</v>
      </c>
      <c r="I1363" s="8">
        <v>-1.6</v>
      </c>
      <c r="J1363" s="8">
        <v>12.98</v>
      </c>
      <c r="K1363" s="10"/>
      <c r="L1363" s="10"/>
      <c r="M1363" s="8"/>
      <c r="N1363" s="8"/>
      <c r="O1363" s="5" t="str">
        <f t="shared" si="37"/>
        <v>いけだ</v>
      </c>
      <c r="P1363" s="5" t="str" ph="1">
        <f t="shared" si="38"/>
        <v>ひより</v>
      </c>
    </row>
    <row r="1364" spans="1:16" ht="19.8" hidden="1" x14ac:dyDescent="0.2">
      <c r="A1364" s="8">
        <v>1363</v>
      </c>
      <c r="B1364" s="8" t="s">
        <v>869</v>
      </c>
      <c r="C1364" s="31">
        <v>45906</v>
      </c>
      <c r="D1364" s="8" t="s">
        <v>706</v>
      </c>
      <c r="E1364" s="8" t="s">
        <v>707</v>
      </c>
      <c r="F1364" s="8">
        <v>4</v>
      </c>
      <c r="G1364" s="8" t="s">
        <v>69</v>
      </c>
      <c r="H1364" s="8" t="s">
        <v>170</v>
      </c>
      <c r="I1364" s="8">
        <v>0.5</v>
      </c>
      <c r="J1364" s="8">
        <v>12.72</v>
      </c>
      <c r="K1364" s="10"/>
      <c r="L1364" s="10"/>
      <c r="M1364" s="8"/>
      <c r="N1364" s="8"/>
      <c r="O1364" s="5" t="str">
        <f t="shared" si="37"/>
        <v>はれさわ</v>
      </c>
      <c r="P1364" s="5" t="str" ph="1">
        <f t="shared" si="38"/>
        <v>ゆづき</v>
      </c>
    </row>
    <row r="1365" spans="1:16" ht="19.8" hidden="1" x14ac:dyDescent="0.2">
      <c r="A1365" s="8">
        <v>1364</v>
      </c>
      <c r="B1365" s="8" t="s">
        <v>869</v>
      </c>
      <c r="C1365" s="31">
        <v>45906</v>
      </c>
      <c r="D1365" s="8" t="s">
        <v>706</v>
      </c>
      <c r="E1365" s="8" t="s">
        <v>707</v>
      </c>
      <c r="F1365" s="8">
        <v>4</v>
      </c>
      <c r="G1365" s="8" t="s">
        <v>69</v>
      </c>
      <c r="H1365" s="8" t="s">
        <v>170</v>
      </c>
      <c r="I1365" s="8">
        <v>0.8</v>
      </c>
      <c r="J1365" s="8">
        <v>12.74</v>
      </c>
      <c r="K1365" s="10"/>
      <c r="L1365" s="10"/>
      <c r="M1365" s="8"/>
      <c r="N1365" s="8"/>
      <c r="O1365" s="5" t="str">
        <f t="shared" si="37"/>
        <v>はれさわ</v>
      </c>
      <c r="P1365" s="5" t="str" ph="1">
        <f t="shared" si="38"/>
        <v>ゆづき</v>
      </c>
    </row>
    <row r="1366" spans="1:16" ht="19.8" hidden="1" x14ac:dyDescent="0.2">
      <c r="A1366" s="8">
        <v>1365</v>
      </c>
      <c r="B1366" s="8" t="s">
        <v>869</v>
      </c>
      <c r="C1366" s="31">
        <v>45906</v>
      </c>
      <c r="D1366" s="8" t="s">
        <v>884</v>
      </c>
      <c r="E1366" s="8" t="s">
        <v>885</v>
      </c>
      <c r="F1366" s="8">
        <v>4</v>
      </c>
      <c r="G1366" s="8" t="s">
        <v>69</v>
      </c>
      <c r="H1366" s="8" t="s">
        <v>170</v>
      </c>
      <c r="I1366" s="8">
        <v>0.6</v>
      </c>
      <c r="J1366" s="8">
        <v>12.23</v>
      </c>
      <c r="K1366" s="10"/>
      <c r="L1366" s="10"/>
      <c r="M1366" s="8"/>
      <c r="N1366" s="8"/>
      <c r="O1366" s="5" t="str">
        <f t="shared" si="37"/>
        <v>おおで</v>
      </c>
      <c r="P1366" s="5" t="str" ph="1">
        <f t="shared" si="38"/>
        <v>けいと</v>
      </c>
    </row>
    <row r="1367" spans="1:16" ht="19.8" hidden="1" x14ac:dyDescent="0.2">
      <c r="A1367" s="8">
        <v>1366</v>
      </c>
      <c r="B1367" s="8" t="s">
        <v>869</v>
      </c>
      <c r="C1367" s="31">
        <v>45906</v>
      </c>
      <c r="D1367" s="8" t="s">
        <v>884</v>
      </c>
      <c r="E1367" s="8" t="s">
        <v>885</v>
      </c>
      <c r="F1367" s="8">
        <v>4</v>
      </c>
      <c r="G1367" s="8" t="s">
        <v>69</v>
      </c>
      <c r="H1367" s="8" t="s">
        <v>170</v>
      </c>
      <c r="I1367" s="8">
        <v>0.5</v>
      </c>
      <c r="J1367" s="8">
        <v>12.06</v>
      </c>
      <c r="K1367" s="10"/>
      <c r="L1367" s="10"/>
      <c r="M1367" s="8"/>
      <c r="N1367" s="8" t="s">
        <v>902</v>
      </c>
      <c r="O1367" s="5" t="str">
        <f t="shared" si="37"/>
        <v>おおで</v>
      </c>
      <c r="P1367" s="5" t="str" ph="1">
        <f t="shared" si="38"/>
        <v>けいと</v>
      </c>
    </row>
    <row r="1368" spans="1:16" ht="19.8" hidden="1" x14ac:dyDescent="0.2">
      <c r="A1368" s="8">
        <v>1367</v>
      </c>
      <c r="B1368" s="8" t="s">
        <v>869</v>
      </c>
      <c r="C1368" s="31">
        <v>45906</v>
      </c>
      <c r="D1368" s="8" t="s">
        <v>414</v>
      </c>
      <c r="E1368" s="8" t="s">
        <v>208</v>
      </c>
      <c r="F1368" s="8">
        <v>4</v>
      </c>
      <c r="G1368" s="8" t="s">
        <v>69</v>
      </c>
      <c r="H1368" s="8" t="s">
        <v>170</v>
      </c>
      <c r="I1368" s="8">
        <v>-1.1000000000000001</v>
      </c>
      <c r="J1368" s="8">
        <v>11.83</v>
      </c>
      <c r="K1368" s="10"/>
      <c r="L1368" s="10"/>
      <c r="M1368" s="8"/>
      <c r="N1368" s="8"/>
      <c r="O1368" s="5" t="str">
        <f t="shared" si="37"/>
        <v>いとう</v>
      </c>
      <c r="P1368" s="5" t="str" ph="1">
        <f t="shared" si="38"/>
        <v>はるき</v>
      </c>
    </row>
    <row r="1369" spans="1:16" ht="19.8" hidden="1" x14ac:dyDescent="0.2">
      <c r="A1369" s="8">
        <v>1368</v>
      </c>
      <c r="B1369" s="8" t="s">
        <v>869</v>
      </c>
      <c r="C1369" s="31">
        <v>45906</v>
      </c>
      <c r="D1369" s="8" t="s">
        <v>414</v>
      </c>
      <c r="E1369" s="8" t="s">
        <v>208</v>
      </c>
      <c r="F1369" s="8">
        <v>4</v>
      </c>
      <c r="G1369" s="8" t="s">
        <v>69</v>
      </c>
      <c r="H1369" s="8" t="s">
        <v>170</v>
      </c>
      <c r="I1369" s="8">
        <v>0.5</v>
      </c>
      <c r="J1369" s="8">
        <v>11.72</v>
      </c>
      <c r="K1369" s="10"/>
      <c r="L1369" s="10"/>
      <c r="M1369" s="8"/>
      <c r="N1369" s="8" t="s">
        <v>901</v>
      </c>
      <c r="O1369" s="5" t="str">
        <f t="shared" si="37"/>
        <v>いとう</v>
      </c>
      <c r="P1369" s="5" t="str" ph="1">
        <f t="shared" si="38"/>
        <v>はるき</v>
      </c>
    </row>
    <row r="1370" spans="1:16" ht="19.8" hidden="1" x14ac:dyDescent="0.2">
      <c r="A1370" s="8">
        <v>1369</v>
      </c>
      <c r="B1370" s="8" t="s">
        <v>869</v>
      </c>
      <c r="C1370" s="31">
        <v>45906</v>
      </c>
      <c r="D1370" s="8" t="s">
        <v>355</v>
      </c>
      <c r="E1370" s="8" t="s">
        <v>212</v>
      </c>
      <c r="F1370" s="8">
        <v>4</v>
      </c>
      <c r="G1370" s="8" t="s">
        <v>69</v>
      </c>
      <c r="H1370" s="8" t="s">
        <v>170</v>
      </c>
      <c r="I1370" s="8">
        <v>-1.1000000000000001</v>
      </c>
      <c r="J1370" s="8">
        <v>12.87</v>
      </c>
      <c r="K1370" s="10"/>
      <c r="L1370" s="10"/>
      <c r="M1370" s="8"/>
      <c r="N1370" s="8"/>
      <c r="O1370" s="5" t="str">
        <f t="shared" si="37"/>
        <v>かわぐち</v>
      </c>
      <c r="P1370" s="5" t="str" ph="1">
        <f t="shared" si="38"/>
        <v>こうき</v>
      </c>
    </row>
    <row r="1371" spans="1:16" ht="19.8" hidden="1" x14ac:dyDescent="0.2">
      <c r="A1371" s="8">
        <v>1370</v>
      </c>
      <c r="B1371" s="8" t="s">
        <v>871</v>
      </c>
      <c r="C1371" s="31">
        <v>45914</v>
      </c>
      <c r="D1371" s="8" t="s">
        <v>862</v>
      </c>
      <c r="E1371" s="8" t="s">
        <v>863</v>
      </c>
      <c r="F1371" s="8">
        <v>4</v>
      </c>
      <c r="G1371" s="8" t="s">
        <v>71</v>
      </c>
      <c r="H1371" s="11" t="s">
        <v>765</v>
      </c>
      <c r="I1371" s="8">
        <v>-2.7</v>
      </c>
      <c r="J1371" s="8">
        <v>16.739999999999998</v>
      </c>
      <c r="K1371" s="10"/>
      <c r="L1371" s="10"/>
      <c r="M1371" s="8"/>
      <c r="N1371" s="8" t="s">
        <v>157</v>
      </c>
      <c r="O1371" s="5" t="str">
        <f t="shared" si="37"/>
        <v>いけだ</v>
      </c>
      <c r="P1371" s="5" t="str" ph="1">
        <f t="shared" si="38"/>
        <v>ひより</v>
      </c>
    </row>
    <row r="1372" spans="1:16" ht="19.8" hidden="1" x14ac:dyDescent="0.2">
      <c r="A1372" s="8">
        <v>1371</v>
      </c>
      <c r="B1372" s="8" t="s">
        <v>871</v>
      </c>
      <c r="C1372" s="31">
        <v>45914</v>
      </c>
      <c r="D1372" s="8" t="s">
        <v>713</v>
      </c>
      <c r="E1372" s="8" t="s">
        <v>906</v>
      </c>
      <c r="F1372" s="8">
        <v>4</v>
      </c>
      <c r="G1372" s="8" t="s">
        <v>71</v>
      </c>
      <c r="H1372" s="11" t="s">
        <v>765</v>
      </c>
      <c r="I1372" s="8">
        <v>-2.7</v>
      </c>
      <c r="J1372" s="8">
        <v>16.38</v>
      </c>
      <c r="K1372" s="10"/>
      <c r="L1372" s="10"/>
      <c r="M1372" s="8"/>
      <c r="N1372" s="8" t="s">
        <v>156</v>
      </c>
      <c r="O1372" s="5" t="str">
        <f t="shared" si="37"/>
        <v>みやはら</v>
      </c>
      <c r="P1372" s="5" t="str" ph="1">
        <f t="shared" si="38"/>
        <v>はる</v>
      </c>
    </row>
    <row r="1373" spans="1:16" ht="19.8" hidden="1" x14ac:dyDescent="0.2">
      <c r="A1373" s="8">
        <v>1351</v>
      </c>
      <c r="B1373" s="8" t="s">
        <v>869</v>
      </c>
      <c r="C1373" s="31">
        <v>45906</v>
      </c>
      <c r="D1373" s="8"/>
      <c r="E1373" s="8" t="s">
        <v>1036</v>
      </c>
      <c r="F1373" s="8"/>
      <c r="G1373" s="8" t="s">
        <v>895</v>
      </c>
      <c r="H1373" s="8" t="s">
        <v>168</v>
      </c>
      <c r="I1373" s="8"/>
      <c r="J1373" s="8">
        <v>61.54</v>
      </c>
      <c r="K1373" s="10"/>
      <c r="L1373" s="10"/>
      <c r="M1373" s="8"/>
      <c r="N1373" s="8"/>
      <c r="O1373" s="5" t="str">
        <f t="shared" si="37"/>
        <v/>
      </c>
      <c r="P1373" s="5" t="str" ph="1">
        <f t="shared" si="38"/>
        <v>わかな・ななみ・ひより・しの</v>
      </c>
    </row>
    <row r="1374" spans="1:16" ht="19.8" hidden="1" x14ac:dyDescent="0.2">
      <c r="A1374" s="8">
        <v>1373</v>
      </c>
      <c r="B1374" s="8" t="s">
        <v>871</v>
      </c>
      <c r="C1374" s="31">
        <v>45914</v>
      </c>
      <c r="D1374" s="8" t="s">
        <v>706</v>
      </c>
      <c r="E1374" s="8" t="s">
        <v>707</v>
      </c>
      <c r="F1374" s="8">
        <v>4</v>
      </c>
      <c r="G1374" s="8" t="s">
        <v>69</v>
      </c>
      <c r="H1374" s="11" t="s">
        <v>765</v>
      </c>
      <c r="I1374" s="8">
        <v>-2.7</v>
      </c>
      <c r="J1374" s="8">
        <v>16.36</v>
      </c>
      <c r="K1374" s="10"/>
      <c r="L1374" s="10"/>
      <c r="M1374" s="8"/>
      <c r="N1374" s="8"/>
      <c r="O1374" s="5" t="str">
        <f t="shared" si="37"/>
        <v>はれさわ</v>
      </c>
      <c r="P1374" s="5" t="str" ph="1">
        <f t="shared" si="38"/>
        <v>ゆづき</v>
      </c>
    </row>
    <row r="1375" spans="1:16" ht="19.8" hidden="1" x14ac:dyDescent="0.2">
      <c r="A1375" s="8">
        <v>1374</v>
      </c>
      <c r="B1375" s="8" t="s">
        <v>871</v>
      </c>
      <c r="C1375" s="31">
        <v>45914</v>
      </c>
      <c r="D1375" s="8" t="s">
        <v>884</v>
      </c>
      <c r="E1375" s="8" t="s">
        <v>885</v>
      </c>
      <c r="F1375" s="8">
        <v>4</v>
      </c>
      <c r="G1375" s="8" t="s">
        <v>69</v>
      </c>
      <c r="H1375" s="11" t="s">
        <v>765</v>
      </c>
      <c r="I1375" s="8">
        <v>-1.9</v>
      </c>
      <c r="J1375" s="8">
        <v>15.46</v>
      </c>
      <c r="K1375" s="10"/>
      <c r="L1375" s="10"/>
      <c r="M1375" s="8"/>
      <c r="N1375" s="8" t="s">
        <v>164</v>
      </c>
      <c r="O1375" s="5" t="str">
        <f t="shared" si="37"/>
        <v>おおで</v>
      </c>
      <c r="P1375" s="5" t="str" ph="1">
        <f t="shared" si="38"/>
        <v>けいと</v>
      </c>
    </row>
    <row r="1376" spans="1:16" ht="19.8" hidden="1" x14ac:dyDescent="0.2">
      <c r="A1376" s="8">
        <v>1375</v>
      </c>
      <c r="B1376" s="8" t="s">
        <v>871</v>
      </c>
      <c r="C1376" s="31">
        <v>45914</v>
      </c>
      <c r="D1376" s="8" t="s">
        <v>414</v>
      </c>
      <c r="E1376" s="8" t="s">
        <v>208</v>
      </c>
      <c r="F1376" s="8">
        <v>4</v>
      </c>
      <c r="G1376" s="8" t="s">
        <v>69</v>
      </c>
      <c r="H1376" s="11" t="s">
        <v>765</v>
      </c>
      <c r="I1376" s="8">
        <v>-1.9</v>
      </c>
      <c r="J1376" s="8">
        <v>15.23</v>
      </c>
      <c r="K1376" s="10"/>
      <c r="L1376" s="10"/>
      <c r="M1376" s="8"/>
      <c r="N1376" s="8" t="s">
        <v>900</v>
      </c>
      <c r="O1376" s="5" t="str">
        <f t="shared" si="37"/>
        <v>いとう</v>
      </c>
      <c r="P1376" s="5" t="str" ph="1">
        <f t="shared" si="38"/>
        <v>はるき</v>
      </c>
    </row>
    <row r="1377" spans="1:16" ht="19.8" hidden="1" x14ac:dyDescent="0.2">
      <c r="A1377" s="8">
        <v>1376</v>
      </c>
      <c r="B1377" s="8" t="s">
        <v>871</v>
      </c>
      <c r="C1377" s="31">
        <v>45914</v>
      </c>
      <c r="D1377" s="8" t="s">
        <v>733</v>
      </c>
      <c r="E1377" s="8" t="s">
        <v>153</v>
      </c>
      <c r="F1377" s="8">
        <v>6</v>
      </c>
      <c r="G1377" s="8" t="s">
        <v>69</v>
      </c>
      <c r="H1377" s="11" t="s">
        <v>765</v>
      </c>
      <c r="I1377" s="8">
        <v>-2.5</v>
      </c>
      <c r="J1377" s="8">
        <v>14.55</v>
      </c>
      <c r="K1377" s="10"/>
      <c r="L1377" s="10"/>
      <c r="M1377" s="8"/>
      <c r="N1377" s="8" t="s">
        <v>900</v>
      </c>
      <c r="O1377" s="5" t="str">
        <f t="shared" si="37"/>
        <v>かの</v>
      </c>
      <c r="P1377" s="5" t="str" ph="1">
        <f t="shared" si="38"/>
        <v>たいが</v>
      </c>
    </row>
    <row r="1378" spans="1:16" ht="19.8" hidden="1" x14ac:dyDescent="0.2">
      <c r="A1378" s="8">
        <v>1377</v>
      </c>
      <c r="B1378" s="8" t="s">
        <v>871</v>
      </c>
      <c r="C1378" s="31">
        <v>45914</v>
      </c>
      <c r="D1378" s="8" t="s">
        <v>713</v>
      </c>
      <c r="E1378" s="8" t="s">
        <v>716</v>
      </c>
      <c r="F1378" s="8">
        <v>6</v>
      </c>
      <c r="G1378" s="8" t="s">
        <v>69</v>
      </c>
      <c r="H1378" s="11" t="s">
        <v>765</v>
      </c>
      <c r="I1378" s="8">
        <v>-2.5</v>
      </c>
      <c r="J1378" s="8">
        <v>15.09</v>
      </c>
      <c r="K1378" s="10"/>
      <c r="L1378" s="10"/>
      <c r="M1378" s="8"/>
      <c r="N1378" s="8" t="s">
        <v>165</v>
      </c>
      <c r="O1378" s="5" t="str">
        <f t="shared" si="37"/>
        <v>みやはら</v>
      </c>
      <c r="P1378" s="5" t="str" ph="1">
        <f t="shared" si="38"/>
        <v>しん</v>
      </c>
    </row>
    <row r="1379" spans="1:16" ht="19.8" hidden="1" x14ac:dyDescent="0.2">
      <c r="A1379" s="8">
        <v>1378</v>
      </c>
      <c r="B1379" s="8" t="s">
        <v>871</v>
      </c>
      <c r="C1379" s="31">
        <v>45914</v>
      </c>
      <c r="D1379" s="8" t="s">
        <v>743</v>
      </c>
      <c r="E1379" s="8" t="s">
        <v>729</v>
      </c>
      <c r="F1379" s="8">
        <v>6</v>
      </c>
      <c r="G1379" s="8" t="s">
        <v>69</v>
      </c>
      <c r="H1379" s="11" t="s">
        <v>765</v>
      </c>
      <c r="I1379" s="8">
        <v>-2.5</v>
      </c>
      <c r="J1379" s="8">
        <v>15.2</v>
      </c>
      <c r="K1379" s="10"/>
      <c r="L1379" s="10"/>
      <c r="M1379" s="8"/>
      <c r="N1379" s="8" t="s">
        <v>156</v>
      </c>
      <c r="O1379" s="5" t="str">
        <f t="shared" si="37"/>
        <v>ひきた</v>
      </c>
      <c r="P1379" s="5" t="str" ph="1">
        <f t="shared" si="38"/>
        <v>あさひ</v>
      </c>
    </row>
    <row r="1380" spans="1:16" ht="19.8" hidden="1" x14ac:dyDescent="0.2">
      <c r="A1380" s="8">
        <v>1379</v>
      </c>
      <c r="B1380" s="8" t="s">
        <v>871</v>
      </c>
      <c r="C1380" s="31">
        <v>45914</v>
      </c>
      <c r="D1380" s="8" t="s">
        <v>229</v>
      </c>
      <c r="E1380" s="8" t="s">
        <v>152</v>
      </c>
      <c r="F1380" s="8" t="s">
        <v>560</v>
      </c>
      <c r="G1380" s="8" t="s">
        <v>69</v>
      </c>
      <c r="H1380" s="11" t="s">
        <v>765</v>
      </c>
      <c r="I1380" s="8">
        <v>-3.9</v>
      </c>
      <c r="J1380" s="8">
        <v>11.74</v>
      </c>
      <c r="K1380" s="10"/>
      <c r="L1380" s="10"/>
      <c r="M1380" s="8"/>
      <c r="N1380" s="8" t="s">
        <v>901</v>
      </c>
      <c r="O1380" s="5" t="str">
        <f t="shared" si="37"/>
        <v>いくた</v>
      </c>
      <c r="P1380" s="5" t="str" ph="1">
        <f t="shared" si="38"/>
        <v>かいと</v>
      </c>
    </row>
    <row r="1381" spans="1:16" ht="19.8" hidden="1" x14ac:dyDescent="0.2">
      <c r="A1381" s="8">
        <v>1380</v>
      </c>
      <c r="B1381" s="8" t="s">
        <v>871</v>
      </c>
      <c r="C1381" s="31">
        <v>45914</v>
      </c>
      <c r="D1381" s="8" t="s">
        <v>229</v>
      </c>
      <c r="E1381" s="8" t="s">
        <v>152</v>
      </c>
      <c r="F1381" s="8" t="s">
        <v>560</v>
      </c>
      <c r="G1381" s="8" t="s">
        <v>69</v>
      </c>
      <c r="H1381" s="11" t="s">
        <v>765</v>
      </c>
      <c r="I1381" s="8">
        <v>-2.5</v>
      </c>
      <c r="J1381" s="8">
        <v>11.64</v>
      </c>
      <c r="K1381" s="10"/>
      <c r="L1381" s="10"/>
      <c r="M1381" s="8"/>
      <c r="N1381" s="8"/>
      <c r="O1381" s="5" t="str">
        <f t="shared" si="37"/>
        <v>いくた</v>
      </c>
      <c r="P1381" s="5" t="str" ph="1">
        <f t="shared" si="38"/>
        <v>かいと</v>
      </c>
    </row>
    <row r="1382" spans="1:16" ht="19.8" hidden="1" x14ac:dyDescent="0.2">
      <c r="A1382" s="8">
        <v>1381</v>
      </c>
      <c r="B1382" s="8" t="s">
        <v>871</v>
      </c>
      <c r="C1382" s="31">
        <v>45914</v>
      </c>
      <c r="D1382" s="8" t="s">
        <v>859</v>
      </c>
      <c r="E1382" s="8" t="s">
        <v>860</v>
      </c>
      <c r="F1382" s="8" t="s">
        <v>560</v>
      </c>
      <c r="G1382" s="8" t="s">
        <v>69</v>
      </c>
      <c r="H1382" s="11" t="s">
        <v>765</v>
      </c>
      <c r="I1382" s="8">
        <v>-2.6</v>
      </c>
      <c r="J1382" s="8">
        <v>12.43</v>
      </c>
      <c r="K1382" s="10"/>
      <c r="L1382" s="10"/>
      <c r="M1382" s="8"/>
      <c r="N1382" s="8"/>
      <c r="O1382" s="5" t="str">
        <f t="shared" ref="O1382:O1413" si="39">PHONETIC(D1382)</f>
        <v>ちだ</v>
      </c>
      <c r="P1382" s="5" t="str" ph="1">
        <f t="shared" ref="P1382:P1413" si="40">PHONETIC(E1382)</f>
        <v>みつたか</v>
      </c>
    </row>
    <row r="1383" spans="1:16" ht="19.8" hidden="1" x14ac:dyDescent="0.2">
      <c r="A1383" s="8">
        <v>1382</v>
      </c>
      <c r="B1383" s="8" t="s">
        <v>871</v>
      </c>
      <c r="C1383" s="31">
        <v>45914</v>
      </c>
      <c r="D1383" s="8" t="s">
        <v>236</v>
      </c>
      <c r="E1383" s="8" t="s">
        <v>130</v>
      </c>
      <c r="F1383" s="8" t="s">
        <v>307</v>
      </c>
      <c r="G1383" s="8" t="s">
        <v>71</v>
      </c>
      <c r="H1383" s="8" t="s">
        <v>562</v>
      </c>
      <c r="I1383" s="8">
        <v>-1.9</v>
      </c>
      <c r="J1383" s="8">
        <v>16.2</v>
      </c>
      <c r="K1383" s="10"/>
      <c r="L1383" s="10"/>
      <c r="M1383" s="8"/>
      <c r="N1383" s="8" t="s">
        <v>156</v>
      </c>
      <c r="O1383" s="5" t="str">
        <f t="shared" si="39"/>
        <v>くらた</v>
      </c>
      <c r="P1383" s="5" t="str" ph="1">
        <f t="shared" si="40"/>
        <v>まきな</v>
      </c>
    </row>
    <row r="1384" spans="1:16" ht="19.8" hidden="1" x14ac:dyDescent="0.2">
      <c r="A1384" s="8">
        <v>1383</v>
      </c>
      <c r="B1384" s="8" t="s">
        <v>871</v>
      </c>
      <c r="C1384" s="31">
        <v>45914</v>
      </c>
      <c r="D1384" s="8" t="s">
        <v>236</v>
      </c>
      <c r="E1384" s="8" t="s">
        <v>130</v>
      </c>
      <c r="F1384" s="8" t="s">
        <v>307</v>
      </c>
      <c r="G1384" s="8" t="s">
        <v>71</v>
      </c>
      <c r="H1384" s="8" t="s">
        <v>562</v>
      </c>
      <c r="I1384" s="8">
        <v>-0.8</v>
      </c>
      <c r="J1384" s="8">
        <v>16.18</v>
      </c>
      <c r="K1384" s="10"/>
      <c r="L1384" s="10"/>
      <c r="M1384" s="8"/>
      <c r="N1384" s="8" t="s">
        <v>156</v>
      </c>
      <c r="O1384" s="5" t="str">
        <f t="shared" si="39"/>
        <v>くらた</v>
      </c>
      <c r="P1384" s="5" t="str" ph="1">
        <f t="shared" si="40"/>
        <v>まきな</v>
      </c>
    </row>
    <row r="1385" spans="1:16" ht="19.8" hidden="1" x14ac:dyDescent="0.2">
      <c r="A1385" s="8">
        <v>1384</v>
      </c>
      <c r="B1385" s="8" t="s">
        <v>871</v>
      </c>
      <c r="C1385" s="31">
        <v>45914</v>
      </c>
      <c r="D1385" s="8" t="s">
        <v>859</v>
      </c>
      <c r="E1385" s="8" t="s">
        <v>860</v>
      </c>
      <c r="F1385" s="8" t="s">
        <v>560</v>
      </c>
      <c r="G1385" s="8" t="s">
        <v>69</v>
      </c>
      <c r="H1385" s="11" t="s">
        <v>800</v>
      </c>
      <c r="I1385" s="8"/>
      <c r="J1385" s="8">
        <v>57.19</v>
      </c>
      <c r="K1385" s="10"/>
      <c r="L1385" s="10"/>
      <c r="M1385" s="8"/>
      <c r="N1385" s="8" t="s">
        <v>156</v>
      </c>
      <c r="O1385" s="5" t="str">
        <f t="shared" si="39"/>
        <v>ちだ</v>
      </c>
      <c r="P1385" s="5" t="str" ph="1">
        <f t="shared" si="40"/>
        <v>みつたか</v>
      </c>
    </row>
    <row r="1386" spans="1:16" ht="19.8" hidden="1" x14ac:dyDescent="0.2">
      <c r="A1386" s="8">
        <v>1385</v>
      </c>
      <c r="B1386" s="8" t="s">
        <v>871</v>
      </c>
      <c r="C1386" s="31">
        <v>45914</v>
      </c>
      <c r="D1386" s="8" t="s">
        <v>859</v>
      </c>
      <c r="E1386" s="8" t="s">
        <v>860</v>
      </c>
      <c r="F1386" s="8" t="s">
        <v>560</v>
      </c>
      <c r="G1386" s="8" t="s">
        <v>69</v>
      </c>
      <c r="H1386" s="11" t="s">
        <v>800</v>
      </c>
      <c r="I1386" s="8"/>
      <c r="J1386" s="8">
        <v>59.23</v>
      </c>
      <c r="K1386" s="10"/>
      <c r="L1386" s="10"/>
      <c r="M1386" s="8"/>
      <c r="N1386" s="8"/>
      <c r="O1386" s="5" t="str">
        <f t="shared" si="39"/>
        <v>ちだ</v>
      </c>
      <c r="P1386" s="5" t="str" ph="1">
        <f t="shared" si="40"/>
        <v>みつたか</v>
      </c>
    </row>
    <row r="1387" spans="1:16" ht="19.8" hidden="1" x14ac:dyDescent="0.2">
      <c r="A1387" s="8">
        <v>1386</v>
      </c>
      <c r="B1387" s="8" t="s">
        <v>871</v>
      </c>
      <c r="C1387" s="31">
        <v>45914</v>
      </c>
      <c r="D1387" s="8" t="s">
        <v>229</v>
      </c>
      <c r="E1387" s="8" t="s">
        <v>131</v>
      </c>
      <c r="F1387" s="8">
        <v>6</v>
      </c>
      <c r="G1387" s="8" t="s">
        <v>69</v>
      </c>
      <c r="H1387" s="8" t="s">
        <v>359</v>
      </c>
      <c r="I1387" s="8">
        <v>-3.9</v>
      </c>
      <c r="J1387" s="8">
        <v>13.71</v>
      </c>
      <c r="K1387" s="10"/>
      <c r="L1387" s="10"/>
      <c r="M1387" s="8"/>
      <c r="N1387" s="8" t="s">
        <v>902</v>
      </c>
      <c r="O1387" s="5" t="str">
        <f t="shared" si="39"/>
        <v>いくた</v>
      </c>
      <c r="P1387" s="5" t="str" ph="1">
        <f t="shared" si="40"/>
        <v>えいじ</v>
      </c>
    </row>
    <row r="1388" spans="1:16" ht="19.8" hidden="1" x14ac:dyDescent="0.2">
      <c r="A1388" s="8">
        <v>1387</v>
      </c>
      <c r="B1388" s="8" t="s">
        <v>871</v>
      </c>
      <c r="C1388" s="31">
        <v>45914</v>
      </c>
      <c r="D1388" s="8" t="s">
        <v>713</v>
      </c>
      <c r="E1388" s="8" t="s">
        <v>906</v>
      </c>
      <c r="F1388" s="8">
        <v>4</v>
      </c>
      <c r="G1388" s="8" t="s">
        <v>71</v>
      </c>
      <c r="H1388" s="8" t="s">
        <v>380</v>
      </c>
      <c r="I1388" s="8"/>
      <c r="J1388" s="8" t="s">
        <v>911</v>
      </c>
      <c r="K1388" s="10"/>
      <c r="L1388" s="10"/>
      <c r="M1388" s="8"/>
      <c r="N1388" s="8" t="s">
        <v>158</v>
      </c>
      <c r="O1388" s="5" t="str">
        <f t="shared" si="39"/>
        <v>みやはら</v>
      </c>
      <c r="P1388" s="5" t="str" ph="1">
        <f t="shared" si="40"/>
        <v>はる</v>
      </c>
    </row>
    <row r="1389" spans="1:16" ht="19.8" hidden="1" x14ac:dyDescent="0.2">
      <c r="A1389" s="8">
        <v>1388</v>
      </c>
      <c r="B1389" s="8" t="s">
        <v>871</v>
      </c>
      <c r="C1389" s="31">
        <v>45914</v>
      </c>
      <c r="D1389" s="8" t="s">
        <v>327</v>
      </c>
      <c r="E1389" s="8" t="s">
        <v>206</v>
      </c>
      <c r="F1389" s="8">
        <v>5</v>
      </c>
      <c r="G1389" s="8" t="s">
        <v>71</v>
      </c>
      <c r="H1389" s="8" t="s">
        <v>380</v>
      </c>
      <c r="I1389" s="8"/>
      <c r="J1389" s="8" t="s">
        <v>910</v>
      </c>
      <c r="K1389" s="10"/>
      <c r="L1389" s="10"/>
      <c r="M1389" s="8"/>
      <c r="N1389" s="8" t="s">
        <v>901</v>
      </c>
      <c r="O1389" s="5" t="str">
        <f t="shared" si="39"/>
        <v>ふくむら</v>
      </c>
      <c r="P1389" s="5" t="str" ph="1">
        <f t="shared" si="40"/>
        <v>なつき</v>
      </c>
    </row>
    <row r="1390" spans="1:16" ht="19.8" hidden="1" x14ac:dyDescent="0.2">
      <c r="A1390" s="8">
        <v>1389</v>
      </c>
      <c r="B1390" s="8" t="s">
        <v>871</v>
      </c>
      <c r="C1390" s="31">
        <v>45914</v>
      </c>
      <c r="D1390" s="8" t="s">
        <v>231</v>
      </c>
      <c r="E1390" s="8" t="s">
        <v>133</v>
      </c>
      <c r="F1390" s="8">
        <v>6</v>
      </c>
      <c r="G1390" s="8" t="s">
        <v>71</v>
      </c>
      <c r="H1390" s="8" t="s">
        <v>380</v>
      </c>
      <c r="I1390" s="8"/>
      <c r="J1390" s="8" t="s">
        <v>912</v>
      </c>
      <c r="K1390" s="10"/>
      <c r="L1390" s="10"/>
      <c r="M1390" s="8"/>
      <c r="N1390" s="8" t="s">
        <v>165</v>
      </c>
      <c r="O1390" s="5" t="str">
        <f t="shared" si="39"/>
        <v>やまざき</v>
      </c>
      <c r="P1390" s="5" t="str" ph="1">
        <f t="shared" si="40"/>
        <v>わかな</v>
      </c>
    </row>
    <row r="1391" spans="1:16" ht="19.8" hidden="1" x14ac:dyDescent="0.2">
      <c r="A1391" s="8">
        <v>1390</v>
      </c>
      <c r="B1391" s="8" t="s">
        <v>871</v>
      </c>
      <c r="C1391" s="31">
        <v>45914</v>
      </c>
      <c r="D1391" s="8" t="s">
        <v>713</v>
      </c>
      <c r="E1391" s="8" t="s">
        <v>906</v>
      </c>
      <c r="F1391" s="8">
        <v>4</v>
      </c>
      <c r="G1391" s="8" t="s">
        <v>71</v>
      </c>
      <c r="H1391" s="11" t="s">
        <v>952</v>
      </c>
      <c r="I1391" s="8">
        <v>3.9</v>
      </c>
      <c r="J1391" s="8" t="s">
        <v>909</v>
      </c>
      <c r="K1391" s="10"/>
      <c r="L1391" s="10"/>
      <c r="M1391" s="8"/>
      <c r="N1391" s="8" t="s">
        <v>158</v>
      </c>
      <c r="O1391" s="5" t="str">
        <f t="shared" si="39"/>
        <v>みやはら</v>
      </c>
      <c r="P1391" s="5" t="str" ph="1">
        <f t="shared" si="40"/>
        <v>はる</v>
      </c>
    </row>
    <row r="1392" spans="1:16" ht="19.8" hidden="1" x14ac:dyDescent="0.2">
      <c r="A1392" s="8">
        <v>1391</v>
      </c>
      <c r="B1392" s="8" t="s">
        <v>871</v>
      </c>
      <c r="C1392" s="31">
        <v>45914</v>
      </c>
      <c r="D1392" s="8" t="s">
        <v>327</v>
      </c>
      <c r="E1392" s="8" t="s">
        <v>206</v>
      </c>
      <c r="F1392" s="8">
        <v>5</v>
      </c>
      <c r="G1392" s="8" t="s">
        <v>71</v>
      </c>
      <c r="H1392" s="11" t="s">
        <v>952</v>
      </c>
      <c r="I1392" s="8">
        <v>5.0999999999999996</v>
      </c>
      <c r="J1392" s="8" t="s">
        <v>907</v>
      </c>
      <c r="K1392" s="10"/>
      <c r="L1392" s="10"/>
      <c r="M1392" s="8"/>
      <c r="N1392" s="8" t="s">
        <v>901</v>
      </c>
      <c r="O1392" s="5" t="str">
        <f t="shared" si="39"/>
        <v>ふくむら</v>
      </c>
      <c r="P1392" s="5" t="str" ph="1">
        <f t="shared" si="40"/>
        <v>なつき</v>
      </c>
    </row>
    <row r="1393" spans="1:16" ht="19.8" hidden="1" x14ac:dyDescent="0.2">
      <c r="A1393" s="8">
        <v>1392</v>
      </c>
      <c r="B1393" s="8" t="s">
        <v>871</v>
      </c>
      <c r="C1393" s="31">
        <v>45914</v>
      </c>
      <c r="D1393" s="8" t="s">
        <v>231</v>
      </c>
      <c r="E1393" s="8" t="s">
        <v>133</v>
      </c>
      <c r="F1393" s="8">
        <v>6</v>
      </c>
      <c r="G1393" s="8" t="s">
        <v>71</v>
      </c>
      <c r="H1393" s="11" t="s">
        <v>952</v>
      </c>
      <c r="I1393" s="8">
        <v>3.6</v>
      </c>
      <c r="J1393" s="8" t="s">
        <v>908</v>
      </c>
      <c r="K1393" s="10"/>
      <c r="L1393" s="10"/>
      <c r="M1393" s="8"/>
      <c r="N1393" s="8" t="s">
        <v>165</v>
      </c>
      <c r="O1393" s="5" t="str">
        <f t="shared" si="39"/>
        <v>やまざき</v>
      </c>
      <c r="P1393" s="5" t="str" ph="1">
        <f t="shared" si="40"/>
        <v>わかな</v>
      </c>
    </row>
    <row r="1394" spans="1:16" ht="19.8" hidden="1" x14ac:dyDescent="0.2">
      <c r="A1394" s="8">
        <v>1393</v>
      </c>
      <c r="B1394" s="8" t="s">
        <v>871</v>
      </c>
      <c r="C1394" s="31">
        <v>45914</v>
      </c>
      <c r="D1394" s="8" t="s">
        <v>236</v>
      </c>
      <c r="E1394" s="8" t="s">
        <v>130</v>
      </c>
      <c r="F1394" s="8" t="s">
        <v>307</v>
      </c>
      <c r="G1394" s="8" t="s">
        <v>71</v>
      </c>
      <c r="H1394" s="8" t="s">
        <v>904</v>
      </c>
      <c r="I1394" s="8"/>
      <c r="J1394" s="8" t="s">
        <v>913</v>
      </c>
      <c r="K1394" s="10"/>
      <c r="L1394" s="10"/>
      <c r="M1394" s="8"/>
      <c r="N1394" s="8" t="s">
        <v>901</v>
      </c>
      <c r="O1394" s="5" t="str">
        <f t="shared" si="39"/>
        <v>くらた</v>
      </c>
      <c r="P1394" s="5" t="str" ph="1">
        <f t="shared" si="40"/>
        <v>まきな</v>
      </c>
    </row>
    <row r="1395" spans="1:16" ht="19.8" hidden="1" x14ac:dyDescent="0.2">
      <c r="A1395" s="8">
        <v>1394</v>
      </c>
      <c r="B1395" s="8" t="s">
        <v>871</v>
      </c>
      <c r="C1395" s="31">
        <v>45914</v>
      </c>
      <c r="D1395" s="8" t="s">
        <v>229</v>
      </c>
      <c r="E1395" s="8" t="s">
        <v>131</v>
      </c>
      <c r="F1395" s="8">
        <v>6</v>
      </c>
      <c r="G1395" s="8" t="s">
        <v>69</v>
      </c>
      <c r="H1395" s="8" t="s">
        <v>904</v>
      </c>
      <c r="I1395" s="8"/>
      <c r="J1395" s="8" t="s">
        <v>905</v>
      </c>
      <c r="K1395" s="10"/>
      <c r="L1395" s="10"/>
      <c r="M1395" s="8"/>
      <c r="N1395" s="8" t="s">
        <v>902</v>
      </c>
      <c r="O1395" s="5" t="str">
        <f t="shared" si="39"/>
        <v>いくた</v>
      </c>
      <c r="P1395" s="5" t="str" ph="1">
        <f t="shared" si="40"/>
        <v>えいじ</v>
      </c>
    </row>
    <row r="1396" spans="1:16" ht="19.8" x14ac:dyDescent="0.2">
      <c r="A1396" s="8">
        <v>1395</v>
      </c>
      <c r="B1396" s="8" t="s">
        <v>870</v>
      </c>
      <c r="C1396" s="31">
        <v>45941</v>
      </c>
      <c r="D1396" s="8" t="s">
        <v>232</v>
      </c>
      <c r="E1396" s="8" t="s">
        <v>210</v>
      </c>
      <c r="F1396" s="8">
        <v>5</v>
      </c>
      <c r="G1396" s="8" t="s">
        <v>71</v>
      </c>
      <c r="H1396" s="11" t="s">
        <v>765</v>
      </c>
      <c r="I1396" s="8">
        <v>0.3</v>
      </c>
      <c r="J1396" s="8">
        <v>15.1</v>
      </c>
      <c r="K1396" s="10"/>
      <c r="L1396" s="10"/>
      <c r="M1396" s="8"/>
      <c r="N1396" s="8"/>
      <c r="O1396" s="5" t="str">
        <f t="shared" si="39"/>
        <v>まえだ</v>
      </c>
      <c r="P1396" s="5" t="str" ph="1">
        <f t="shared" si="40"/>
        <v>ななみ</v>
      </c>
    </row>
    <row r="1397" spans="1:16" ht="19.8" x14ac:dyDescent="0.2">
      <c r="A1397" s="8">
        <v>1396</v>
      </c>
      <c r="B1397" s="8" t="s">
        <v>870</v>
      </c>
      <c r="C1397" s="31">
        <v>45941</v>
      </c>
      <c r="D1397" s="8" t="s">
        <v>232</v>
      </c>
      <c r="E1397" s="8" t="s">
        <v>210</v>
      </c>
      <c r="F1397" s="8">
        <v>5</v>
      </c>
      <c r="G1397" s="8" t="s">
        <v>71</v>
      </c>
      <c r="H1397" s="11" t="s">
        <v>765</v>
      </c>
      <c r="I1397" s="8">
        <v>0.2</v>
      </c>
      <c r="J1397" s="8">
        <v>15.18</v>
      </c>
      <c r="K1397" s="10"/>
      <c r="L1397" s="10"/>
      <c r="M1397" s="8"/>
      <c r="N1397" s="8" t="s">
        <v>158</v>
      </c>
      <c r="O1397" s="5" t="str">
        <f t="shared" si="39"/>
        <v>まえだ</v>
      </c>
      <c r="P1397" s="5" t="str" ph="1">
        <f t="shared" si="40"/>
        <v>ななみ</v>
      </c>
    </row>
    <row r="1398" spans="1:16" ht="19.8" hidden="1" x14ac:dyDescent="0.2">
      <c r="A1398" s="8">
        <v>1397</v>
      </c>
      <c r="B1398" s="8" t="s">
        <v>870</v>
      </c>
      <c r="C1398" s="31">
        <v>45941</v>
      </c>
      <c r="D1398" s="8" t="s">
        <v>862</v>
      </c>
      <c r="E1398" s="8" t="s">
        <v>863</v>
      </c>
      <c r="F1398" s="8">
        <v>4</v>
      </c>
      <c r="G1398" s="8" t="s">
        <v>71</v>
      </c>
      <c r="H1398" s="8" t="s">
        <v>167</v>
      </c>
      <c r="I1398" s="8">
        <v>1.3</v>
      </c>
      <c r="J1398" s="8">
        <v>9.73</v>
      </c>
      <c r="K1398" s="10"/>
      <c r="L1398" s="10"/>
      <c r="M1398" s="8"/>
      <c r="N1398" s="8" t="s">
        <v>163</v>
      </c>
      <c r="O1398" s="5" t="str">
        <f t="shared" si="39"/>
        <v>いけだ</v>
      </c>
      <c r="P1398" s="5" t="str" ph="1">
        <f t="shared" si="40"/>
        <v>ひより</v>
      </c>
    </row>
    <row r="1399" spans="1:16" ht="19.8" hidden="1" x14ac:dyDescent="0.2">
      <c r="A1399" s="8">
        <v>1398</v>
      </c>
      <c r="B1399" s="8" t="s">
        <v>870</v>
      </c>
      <c r="C1399" s="31">
        <v>45941</v>
      </c>
      <c r="D1399" s="8" t="s">
        <v>706</v>
      </c>
      <c r="E1399" s="8" t="s">
        <v>707</v>
      </c>
      <c r="F1399" s="8">
        <v>4</v>
      </c>
      <c r="G1399" s="8" t="s">
        <v>69</v>
      </c>
      <c r="H1399" s="8" t="s">
        <v>167</v>
      </c>
      <c r="I1399" s="8">
        <v>2.1</v>
      </c>
      <c r="J1399" s="8">
        <v>9.41</v>
      </c>
      <c r="K1399" s="10"/>
      <c r="L1399" s="10"/>
      <c r="M1399" s="8"/>
      <c r="N1399" s="8" t="s">
        <v>958</v>
      </c>
      <c r="O1399" s="5" t="str">
        <f t="shared" si="39"/>
        <v>はれさわ</v>
      </c>
      <c r="P1399" s="5" t="str" ph="1">
        <f t="shared" si="40"/>
        <v>ゆづき</v>
      </c>
    </row>
    <row r="1400" spans="1:16" ht="19.8" hidden="1" x14ac:dyDescent="0.2">
      <c r="A1400" s="8">
        <v>1399</v>
      </c>
      <c r="B1400" s="8" t="s">
        <v>870</v>
      </c>
      <c r="C1400" s="31">
        <v>45941</v>
      </c>
      <c r="D1400" s="8" t="s">
        <v>884</v>
      </c>
      <c r="E1400" s="8" t="s">
        <v>885</v>
      </c>
      <c r="F1400" s="8">
        <v>4</v>
      </c>
      <c r="G1400" s="8" t="s">
        <v>69</v>
      </c>
      <c r="H1400" s="8" t="s">
        <v>167</v>
      </c>
      <c r="I1400" s="8"/>
      <c r="J1400" s="8" t="s">
        <v>974</v>
      </c>
      <c r="K1400" s="10"/>
      <c r="L1400" s="10"/>
      <c r="M1400" s="8"/>
      <c r="N1400" s="8"/>
      <c r="O1400" s="5" t="str">
        <f t="shared" si="39"/>
        <v>おおで</v>
      </c>
      <c r="P1400" s="5" t="str" ph="1">
        <f t="shared" si="40"/>
        <v>けいと</v>
      </c>
    </row>
    <row r="1401" spans="1:16" ht="19.8" hidden="1" x14ac:dyDescent="0.2">
      <c r="A1401" s="8">
        <v>1400</v>
      </c>
      <c r="B1401" s="8" t="s">
        <v>870</v>
      </c>
      <c r="C1401" s="31">
        <v>45941</v>
      </c>
      <c r="D1401" s="8" t="s">
        <v>414</v>
      </c>
      <c r="E1401" s="8" t="s">
        <v>208</v>
      </c>
      <c r="F1401" s="8">
        <v>4</v>
      </c>
      <c r="G1401" s="8" t="s">
        <v>69</v>
      </c>
      <c r="H1401" s="8" t="s">
        <v>167</v>
      </c>
      <c r="I1401" s="8">
        <v>2.1</v>
      </c>
      <c r="J1401" s="8">
        <v>9.07</v>
      </c>
      <c r="K1401" s="10"/>
      <c r="L1401" s="10"/>
      <c r="M1401" s="8"/>
      <c r="N1401" s="8" t="s">
        <v>162</v>
      </c>
      <c r="O1401" s="5" t="str">
        <f t="shared" si="39"/>
        <v>いとう</v>
      </c>
      <c r="P1401" s="5" t="str" ph="1">
        <f t="shared" si="40"/>
        <v>はるき</v>
      </c>
    </row>
    <row r="1402" spans="1:16" ht="19.8" hidden="1" x14ac:dyDescent="0.2">
      <c r="A1402" s="8">
        <v>1401</v>
      </c>
      <c r="B1402" s="8" t="s">
        <v>870</v>
      </c>
      <c r="C1402" s="31">
        <v>45941</v>
      </c>
      <c r="D1402" s="8" t="s">
        <v>327</v>
      </c>
      <c r="E1402" s="8" t="s">
        <v>206</v>
      </c>
      <c r="F1402" s="8">
        <v>5</v>
      </c>
      <c r="G1402" s="8" t="s">
        <v>71</v>
      </c>
      <c r="H1402" s="8" t="s">
        <v>939</v>
      </c>
      <c r="I1402" s="8"/>
      <c r="J1402" s="8" t="s">
        <v>966</v>
      </c>
      <c r="K1402" s="10"/>
      <c r="L1402" s="10"/>
      <c r="M1402" s="8"/>
      <c r="N1402" s="8" t="s">
        <v>162</v>
      </c>
      <c r="O1402" s="5" t="str">
        <f t="shared" si="39"/>
        <v>ふくむら</v>
      </c>
      <c r="P1402" s="5" t="str" ph="1">
        <f t="shared" si="40"/>
        <v>なつき</v>
      </c>
    </row>
    <row r="1403" spans="1:16" ht="19.8" hidden="1" x14ac:dyDescent="0.2">
      <c r="A1403" s="8">
        <v>1402</v>
      </c>
      <c r="B1403" s="8" t="s">
        <v>870</v>
      </c>
      <c r="C1403" s="31">
        <v>45941</v>
      </c>
      <c r="D1403" s="8" t="s">
        <v>414</v>
      </c>
      <c r="E1403" s="8" t="s">
        <v>208</v>
      </c>
      <c r="F1403" s="8">
        <v>4</v>
      </c>
      <c r="G1403" s="8" t="s">
        <v>69</v>
      </c>
      <c r="H1403" s="8" t="s">
        <v>380</v>
      </c>
      <c r="I1403" s="8"/>
      <c r="J1403" s="8" t="s">
        <v>967</v>
      </c>
      <c r="K1403" s="10"/>
      <c r="L1403" s="10"/>
      <c r="M1403" s="8"/>
      <c r="N1403" s="8" t="s">
        <v>165</v>
      </c>
      <c r="O1403" s="5" t="str">
        <f t="shared" si="39"/>
        <v>いとう</v>
      </c>
      <c r="P1403" s="5" t="str" ph="1">
        <f t="shared" si="40"/>
        <v>はるき</v>
      </c>
    </row>
    <row r="1404" spans="1:16" ht="19.8" hidden="1" x14ac:dyDescent="0.2">
      <c r="A1404" s="8">
        <v>1403</v>
      </c>
      <c r="B1404" s="8" t="s">
        <v>870</v>
      </c>
      <c r="C1404" s="31">
        <v>45941</v>
      </c>
      <c r="D1404" s="8" t="s">
        <v>355</v>
      </c>
      <c r="E1404" s="8" t="s">
        <v>212</v>
      </c>
      <c r="F1404" s="8">
        <v>4</v>
      </c>
      <c r="G1404" s="8" t="s">
        <v>69</v>
      </c>
      <c r="H1404" s="8" t="s">
        <v>380</v>
      </c>
      <c r="I1404" s="8"/>
      <c r="J1404" s="8" t="s">
        <v>968</v>
      </c>
      <c r="K1404" s="10"/>
      <c r="L1404" s="10"/>
      <c r="M1404" s="8"/>
      <c r="N1404" s="8"/>
      <c r="O1404" s="5" t="str">
        <f t="shared" si="39"/>
        <v>かわぐち</v>
      </c>
      <c r="P1404" s="5" t="str" ph="1">
        <f t="shared" si="40"/>
        <v>こうき</v>
      </c>
    </row>
    <row r="1405" spans="1:16" ht="19.8" hidden="1" x14ac:dyDescent="0.2">
      <c r="A1405" s="8">
        <v>1404</v>
      </c>
      <c r="B1405" s="8" t="s">
        <v>870</v>
      </c>
      <c r="C1405" s="31">
        <v>45941</v>
      </c>
      <c r="D1405" s="8" t="s">
        <v>862</v>
      </c>
      <c r="E1405" s="8" t="s">
        <v>863</v>
      </c>
      <c r="F1405" s="8">
        <v>4</v>
      </c>
      <c r="G1405" s="8" t="s">
        <v>71</v>
      </c>
      <c r="H1405" s="8" t="s">
        <v>935</v>
      </c>
      <c r="I1405" s="8">
        <v>0.2</v>
      </c>
      <c r="J1405" s="8" t="s">
        <v>970</v>
      </c>
      <c r="K1405" s="10"/>
      <c r="L1405" s="10"/>
      <c r="M1405" s="8"/>
      <c r="N1405" s="8" t="s">
        <v>165</v>
      </c>
      <c r="O1405" s="5" t="str">
        <f t="shared" si="39"/>
        <v>いけだ</v>
      </c>
      <c r="P1405" s="5" t="str" ph="1">
        <f t="shared" si="40"/>
        <v>ひより</v>
      </c>
    </row>
    <row r="1406" spans="1:16" ht="19.8" hidden="1" x14ac:dyDescent="0.2">
      <c r="A1406" s="8">
        <v>1405</v>
      </c>
      <c r="B1406" s="8" t="s">
        <v>870</v>
      </c>
      <c r="C1406" s="31">
        <v>45941</v>
      </c>
      <c r="D1406" s="8" t="s">
        <v>327</v>
      </c>
      <c r="E1406" s="8" t="s">
        <v>206</v>
      </c>
      <c r="F1406" s="8">
        <v>5</v>
      </c>
      <c r="G1406" s="8" t="s">
        <v>71</v>
      </c>
      <c r="H1406" s="8" t="s">
        <v>935</v>
      </c>
      <c r="I1406" s="8">
        <v>1.8</v>
      </c>
      <c r="J1406" s="8" t="s">
        <v>965</v>
      </c>
      <c r="K1406" s="10"/>
      <c r="L1406" s="10"/>
      <c r="M1406" s="8"/>
      <c r="N1406" s="8" t="s">
        <v>163</v>
      </c>
      <c r="O1406" s="5" t="str">
        <f t="shared" si="39"/>
        <v>ふくむら</v>
      </c>
      <c r="P1406" s="5" t="str" ph="1">
        <f t="shared" si="40"/>
        <v>なつき</v>
      </c>
    </row>
    <row r="1407" spans="1:16" ht="19.8" hidden="1" x14ac:dyDescent="0.2">
      <c r="A1407" s="8">
        <v>1406</v>
      </c>
      <c r="B1407" s="8" t="s">
        <v>870</v>
      </c>
      <c r="C1407" s="31">
        <v>45941</v>
      </c>
      <c r="D1407" s="8" t="s">
        <v>355</v>
      </c>
      <c r="E1407" s="8" t="s">
        <v>212</v>
      </c>
      <c r="F1407" s="8">
        <v>4</v>
      </c>
      <c r="G1407" s="8" t="s">
        <v>69</v>
      </c>
      <c r="H1407" s="8" t="s">
        <v>953</v>
      </c>
      <c r="I1407" s="8">
        <v>-0.3</v>
      </c>
      <c r="J1407" s="8" t="s">
        <v>969</v>
      </c>
      <c r="K1407" s="10"/>
      <c r="L1407" s="10"/>
      <c r="M1407" s="8"/>
      <c r="N1407" s="8"/>
      <c r="O1407" s="5" t="str">
        <f t="shared" si="39"/>
        <v>かわぐち</v>
      </c>
      <c r="P1407" s="5" t="str" ph="1">
        <f t="shared" si="40"/>
        <v>こうき</v>
      </c>
    </row>
    <row r="1408" spans="1:16" ht="19.8" hidden="1" x14ac:dyDescent="0.2">
      <c r="A1408" s="8">
        <v>1407</v>
      </c>
      <c r="B1408" s="11" t="s">
        <v>858</v>
      </c>
      <c r="C1408" s="31">
        <v>45942</v>
      </c>
      <c r="D1408" s="8" t="s">
        <v>294</v>
      </c>
      <c r="E1408" s="8" t="s">
        <v>144</v>
      </c>
      <c r="F1408" s="8" t="s">
        <v>307</v>
      </c>
      <c r="G1408" s="8" t="s">
        <v>69</v>
      </c>
      <c r="H1408" s="8" t="s">
        <v>948</v>
      </c>
      <c r="I1408" s="7"/>
      <c r="J1408" s="7">
        <v>145</v>
      </c>
      <c r="K1408" s="10"/>
      <c r="L1408" s="30"/>
      <c r="M1408" s="30"/>
      <c r="N1408" s="5"/>
      <c r="O1408" s="5" t="str">
        <f t="shared" si="39"/>
        <v>たかぎ</v>
      </c>
      <c r="P1408" s="5" t="str" ph="1">
        <f t="shared" si="40"/>
        <v>おうすけ</v>
      </c>
    </row>
    <row r="1409" spans="1:16" ht="19.8" hidden="1" x14ac:dyDescent="0.2">
      <c r="A1409" s="8">
        <v>1408</v>
      </c>
      <c r="B1409" s="11" t="s">
        <v>858</v>
      </c>
      <c r="C1409" s="31">
        <v>45942</v>
      </c>
      <c r="D1409" s="8" t="s">
        <v>862</v>
      </c>
      <c r="E1409" s="8" t="s">
        <v>863</v>
      </c>
      <c r="F1409" s="8">
        <v>4</v>
      </c>
      <c r="G1409" s="8" t="s">
        <v>71</v>
      </c>
      <c r="H1409" s="11" t="s">
        <v>765</v>
      </c>
      <c r="I1409" s="7">
        <v>-0.1</v>
      </c>
      <c r="J1409" s="7">
        <v>15.9</v>
      </c>
      <c r="K1409" s="10"/>
      <c r="L1409" s="30"/>
      <c r="M1409" s="30"/>
      <c r="N1409" s="5"/>
      <c r="O1409" s="5" t="str">
        <f t="shared" si="39"/>
        <v>いけだ</v>
      </c>
      <c r="P1409" s="5" t="str" ph="1">
        <f t="shared" si="40"/>
        <v>ひより</v>
      </c>
    </row>
    <row r="1410" spans="1:16" ht="19.8" hidden="1" x14ac:dyDescent="0.2">
      <c r="A1410" s="8">
        <v>1409</v>
      </c>
      <c r="B1410" s="11" t="s">
        <v>858</v>
      </c>
      <c r="C1410" s="31">
        <v>45942</v>
      </c>
      <c r="D1410" s="8" t="s">
        <v>385</v>
      </c>
      <c r="E1410" s="8" t="s">
        <v>226</v>
      </c>
      <c r="F1410" s="8">
        <v>5</v>
      </c>
      <c r="G1410" s="8" t="s">
        <v>71</v>
      </c>
      <c r="H1410" s="11" t="s">
        <v>765</v>
      </c>
      <c r="I1410" s="7">
        <v>-0.5</v>
      </c>
      <c r="J1410" s="7">
        <v>16.16</v>
      </c>
      <c r="K1410" s="10"/>
      <c r="L1410" s="30"/>
      <c r="M1410" s="30"/>
      <c r="N1410" s="5"/>
      <c r="O1410" s="5" t="str">
        <f t="shared" si="39"/>
        <v>かねざわ</v>
      </c>
      <c r="P1410" s="5" t="str" ph="1">
        <f t="shared" si="40"/>
        <v>しの</v>
      </c>
    </row>
    <row r="1411" spans="1:16" ht="19.8" hidden="1" x14ac:dyDescent="0.2">
      <c r="A1411" s="8">
        <v>1410</v>
      </c>
      <c r="B1411" s="11" t="s">
        <v>858</v>
      </c>
      <c r="C1411" s="31">
        <v>45942</v>
      </c>
      <c r="D1411" s="8" t="s">
        <v>231</v>
      </c>
      <c r="E1411" s="8" t="s">
        <v>133</v>
      </c>
      <c r="F1411" s="8">
        <v>6</v>
      </c>
      <c r="G1411" s="8" t="s">
        <v>71</v>
      </c>
      <c r="H1411" s="11" t="s">
        <v>765</v>
      </c>
      <c r="I1411" s="7">
        <v>0.4</v>
      </c>
      <c r="J1411" s="7">
        <v>15.59</v>
      </c>
      <c r="K1411" s="10"/>
      <c r="L1411" s="30"/>
      <c r="M1411" s="30"/>
      <c r="N1411" s="5"/>
      <c r="O1411" s="5" t="str">
        <f t="shared" si="39"/>
        <v>やまざき</v>
      </c>
      <c r="P1411" s="5" t="str" ph="1">
        <f t="shared" si="40"/>
        <v>わかな</v>
      </c>
    </row>
    <row r="1412" spans="1:16" ht="19.8" hidden="1" x14ac:dyDescent="0.2">
      <c r="A1412" s="8">
        <v>1411</v>
      </c>
      <c r="B1412" s="11" t="s">
        <v>858</v>
      </c>
      <c r="C1412" s="31">
        <v>45942</v>
      </c>
      <c r="D1412" s="8" t="s">
        <v>733</v>
      </c>
      <c r="E1412" s="8" t="s">
        <v>153</v>
      </c>
      <c r="F1412" s="8">
        <v>6</v>
      </c>
      <c r="G1412" s="8" t="s">
        <v>69</v>
      </c>
      <c r="H1412" s="11" t="s">
        <v>765</v>
      </c>
      <c r="I1412" s="7">
        <v>0.5</v>
      </c>
      <c r="J1412" s="7">
        <v>14.74</v>
      </c>
      <c r="K1412" s="10"/>
      <c r="L1412" s="30"/>
      <c r="M1412" s="30"/>
      <c r="N1412" s="5"/>
      <c r="O1412" s="5" t="str">
        <f t="shared" si="39"/>
        <v>かの</v>
      </c>
      <c r="P1412" s="5" t="str" ph="1">
        <f t="shared" si="40"/>
        <v>たいが</v>
      </c>
    </row>
    <row r="1413" spans="1:16" ht="19.8" hidden="1" x14ac:dyDescent="0.2">
      <c r="A1413" s="8">
        <v>1412</v>
      </c>
      <c r="B1413" s="11" t="s">
        <v>858</v>
      </c>
      <c r="C1413" s="31">
        <v>45942</v>
      </c>
      <c r="D1413" s="8" t="s">
        <v>743</v>
      </c>
      <c r="E1413" s="8" t="s">
        <v>729</v>
      </c>
      <c r="F1413" s="8">
        <v>6</v>
      </c>
      <c r="G1413" s="8" t="s">
        <v>69</v>
      </c>
      <c r="H1413" s="11" t="s">
        <v>765</v>
      </c>
      <c r="I1413" s="7">
        <v>0.5</v>
      </c>
      <c r="J1413" s="7">
        <v>14.6</v>
      </c>
      <c r="K1413" s="10"/>
      <c r="L1413" s="30"/>
      <c r="M1413" s="30"/>
      <c r="N1413" s="5"/>
      <c r="O1413" s="5" t="str">
        <f t="shared" si="39"/>
        <v>ひきた</v>
      </c>
      <c r="P1413" s="5" t="str" ph="1">
        <f t="shared" si="40"/>
        <v>あさひ</v>
      </c>
    </row>
    <row r="1414" spans="1:16" ht="19.8" hidden="1" x14ac:dyDescent="0.2">
      <c r="A1414" s="8">
        <v>1413</v>
      </c>
      <c r="B1414" s="11" t="s">
        <v>858</v>
      </c>
      <c r="C1414" s="31">
        <v>45942</v>
      </c>
      <c r="D1414" s="8" t="s">
        <v>859</v>
      </c>
      <c r="E1414" s="8" t="s">
        <v>860</v>
      </c>
      <c r="F1414" s="8" t="s">
        <v>560</v>
      </c>
      <c r="G1414" s="8" t="s">
        <v>69</v>
      </c>
      <c r="H1414" s="11" t="s">
        <v>765</v>
      </c>
      <c r="I1414" s="7">
        <v>-0.4</v>
      </c>
      <c r="J1414" s="7">
        <v>12.24</v>
      </c>
      <c r="K1414" s="10"/>
      <c r="L1414" s="30"/>
      <c r="M1414" s="30"/>
      <c r="N1414" s="5"/>
      <c r="O1414" s="5" t="str">
        <f t="shared" ref="O1414:O1442" si="41">PHONETIC(D1414)</f>
        <v>ちだ</v>
      </c>
      <c r="P1414" s="5" t="str" ph="1">
        <f t="shared" ref="P1414:P1442" si="42">PHONETIC(E1414)</f>
        <v>みつたか</v>
      </c>
    </row>
    <row r="1415" spans="1:16" ht="19.8" hidden="1" x14ac:dyDescent="0.2">
      <c r="A1415" s="8">
        <v>1414</v>
      </c>
      <c r="B1415" s="11" t="s">
        <v>858</v>
      </c>
      <c r="C1415" s="31">
        <v>45942</v>
      </c>
      <c r="D1415" s="8" t="s">
        <v>229</v>
      </c>
      <c r="E1415" s="8" t="s">
        <v>152</v>
      </c>
      <c r="F1415" s="8" t="s">
        <v>560</v>
      </c>
      <c r="G1415" s="8" t="s">
        <v>69</v>
      </c>
      <c r="H1415" s="11" t="s">
        <v>765</v>
      </c>
      <c r="I1415" s="7">
        <v>-1.5</v>
      </c>
      <c r="J1415" s="7">
        <v>11.66</v>
      </c>
      <c r="K1415" s="10"/>
      <c r="L1415" s="30"/>
      <c r="M1415" s="30"/>
      <c r="N1415" s="5"/>
      <c r="O1415" s="5" t="str">
        <f t="shared" si="41"/>
        <v>いくた</v>
      </c>
      <c r="P1415" s="5" t="str" ph="1">
        <f t="shared" si="42"/>
        <v>かいと</v>
      </c>
    </row>
    <row r="1416" spans="1:16" ht="19.8" hidden="1" x14ac:dyDescent="0.2">
      <c r="A1416" s="8">
        <v>1415</v>
      </c>
      <c r="B1416" s="11" t="s">
        <v>858</v>
      </c>
      <c r="C1416" s="31">
        <v>45942</v>
      </c>
      <c r="D1416" s="8" t="s">
        <v>236</v>
      </c>
      <c r="E1416" s="8" t="s">
        <v>130</v>
      </c>
      <c r="F1416" s="8" t="s">
        <v>307</v>
      </c>
      <c r="G1416" s="8" t="s">
        <v>71</v>
      </c>
      <c r="H1416" s="8" t="s">
        <v>562</v>
      </c>
      <c r="I1416" s="7">
        <v>-0.6</v>
      </c>
      <c r="J1416" s="7">
        <v>16.27</v>
      </c>
      <c r="K1416" s="10"/>
      <c r="L1416" s="30"/>
      <c r="M1416" s="30"/>
      <c r="N1416" s="5"/>
      <c r="O1416" s="5" t="str">
        <f t="shared" si="41"/>
        <v>くらた</v>
      </c>
      <c r="P1416" s="5" t="str" ph="1">
        <f t="shared" si="42"/>
        <v>まきな</v>
      </c>
    </row>
    <row r="1417" spans="1:16" ht="19.8" hidden="1" x14ac:dyDescent="0.2">
      <c r="A1417" s="8">
        <v>1416</v>
      </c>
      <c r="B1417" s="11" t="s">
        <v>858</v>
      </c>
      <c r="C1417" s="31">
        <v>45942</v>
      </c>
      <c r="D1417" s="8" t="s">
        <v>859</v>
      </c>
      <c r="E1417" s="8" t="s">
        <v>860</v>
      </c>
      <c r="F1417" s="8" t="s">
        <v>560</v>
      </c>
      <c r="G1417" s="8" t="s">
        <v>69</v>
      </c>
      <c r="H1417" s="8" t="s">
        <v>451</v>
      </c>
      <c r="I1417" s="7">
        <v>-0.4</v>
      </c>
      <c r="J1417" s="7">
        <v>24.94</v>
      </c>
      <c r="K1417" s="10"/>
      <c r="L1417" s="30"/>
      <c r="M1417" s="30"/>
      <c r="N1417" s="5"/>
      <c r="O1417" s="5" t="str">
        <f t="shared" si="41"/>
        <v>ちだ</v>
      </c>
      <c r="P1417" s="5" t="str" ph="1">
        <f t="shared" si="42"/>
        <v>みつたか</v>
      </c>
    </row>
    <row r="1418" spans="1:16" ht="19.8" hidden="1" x14ac:dyDescent="0.2">
      <c r="A1418" s="8">
        <v>1417</v>
      </c>
      <c r="B1418" s="11" t="s">
        <v>858</v>
      </c>
      <c r="C1418" s="31">
        <v>45942</v>
      </c>
      <c r="D1418" s="8" t="s">
        <v>229</v>
      </c>
      <c r="E1418" s="8" t="s">
        <v>152</v>
      </c>
      <c r="F1418" s="8" t="s">
        <v>560</v>
      </c>
      <c r="G1418" s="8" t="s">
        <v>69</v>
      </c>
      <c r="H1418" s="8" t="s">
        <v>451</v>
      </c>
      <c r="I1418" s="7">
        <v>-0.4</v>
      </c>
      <c r="J1418" s="7">
        <v>23.53</v>
      </c>
      <c r="K1418" s="10"/>
      <c r="L1418" s="30"/>
      <c r="M1418" s="30"/>
      <c r="N1418" s="5" t="s">
        <v>163</v>
      </c>
      <c r="O1418" s="5" t="str">
        <f t="shared" si="41"/>
        <v>いくた</v>
      </c>
      <c r="P1418" s="5" t="str" ph="1">
        <f t="shared" si="42"/>
        <v>かいと</v>
      </c>
    </row>
    <row r="1419" spans="1:16" ht="19.8" hidden="1" x14ac:dyDescent="0.2">
      <c r="A1419" s="8">
        <v>1418</v>
      </c>
      <c r="B1419" s="11" t="s">
        <v>858</v>
      </c>
      <c r="C1419" s="31">
        <v>45942</v>
      </c>
      <c r="D1419" s="8" t="s">
        <v>236</v>
      </c>
      <c r="E1419" s="8" t="s">
        <v>130</v>
      </c>
      <c r="F1419" s="8" t="s">
        <v>307</v>
      </c>
      <c r="G1419" s="8" t="s">
        <v>71</v>
      </c>
      <c r="H1419" s="8" t="s">
        <v>936</v>
      </c>
      <c r="I1419" s="7"/>
      <c r="J1419" s="7">
        <v>125</v>
      </c>
      <c r="K1419" s="10"/>
      <c r="L1419" s="30"/>
      <c r="M1419" s="30"/>
      <c r="N1419" s="5"/>
      <c r="O1419" s="5" t="str">
        <f t="shared" si="41"/>
        <v>くらた</v>
      </c>
      <c r="P1419" s="5" t="str" ph="1">
        <f t="shared" si="42"/>
        <v>まきな</v>
      </c>
    </row>
    <row r="1420" spans="1:16" ht="19.8" hidden="1" x14ac:dyDescent="0.2">
      <c r="A1420" s="8">
        <v>1419</v>
      </c>
      <c r="B1420" s="11" t="s">
        <v>858</v>
      </c>
      <c r="C1420" s="31">
        <v>45942</v>
      </c>
      <c r="D1420" s="8" t="s">
        <v>231</v>
      </c>
      <c r="E1420" s="8" t="s">
        <v>133</v>
      </c>
      <c r="F1420" s="8">
        <v>6</v>
      </c>
      <c r="G1420" s="8" t="s">
        <v>71</v>
      </c>
      <c r="H1420" s="8" t="s">
        <v>938</v>
      </c>
      <c r="I1420" s="7">
        <v>0</v>
      </c>
      <c r="J1420" s="7" t="s">
        <v>964</v>
      </c>
      <c r="K1420" s="10"/>
      <c r="L1420" s="30"/>
      <c r="M1420" s="30"/>
      <c r="N1420" s="5" t="s">
        <v>161</v>
      </c>
      <c r="O1420" s="5" t="str">
        <f t="shared" si="41"/>
        <v>やまざき</v>
      </c>
      <c r="P1420" s="5" t="str" ph="1">
        <f t="shared" si="42"/>
        <v>わかな</v>
      </c>
    </row>
    <row r="1421" spans="1:16" ht="19.8" hidden="1" x14ac:dyDescent="0.2">
      <c r="A1421" s="8">
        <v>1420</v>
      </c>
      <c r="B1421" s="8" t="s">
        <v>873</v>
      </c>
      <c r="C1421" s="31">
        <v>45949</v>
      </c>
      <c r="D1421" s="8" t="s">
        <v>320</v>
      </c>
      <c r="E1421" s="8" t="s">
        <v>738</v>
      </c>
      <c r="F1421" s="8">
        <v>2</v>
      </c>
      <c r="G1421" s="8" t="s">
        <v>69</v>
      </c>
      <c r="H1421" s="8" t="s">
        <v>766</v>
      </c>
      <c r="I1421" s="7"/>
      <c r="J1421" s="18" t="s">
        <v>923</v>
      </c>
      <c r="K1421" s="8"/>
      <c r="L1421" s="8"/>
      <c r="M1421" s="8" ph="1"/>
      <c r="N1421" s="8" ph="1"/>
      <c r="O1421" s="5" t="str">
        <f t="shared" si="41"/>
        <v>せざき</v>
      </c>
      <c r="P1421" s="5" t="str" ph="1">
        <f t="shared" si="42"/>
        <v>しゅんた</v>
      </c>
    </row>
    <row r="1422" spans="1:16" ht="19.8" hidden="1" x14ac:dyDescent="0.2">
      <c r="A1422" s="8">
        <v>1421</v>
      </c>
      <c r="B1422" s="8" t="s">
        <v>873</v>
      </c>
      <c r="C1422" s="31">
        <v>45949</v>
      </c>
      <c r="D1422" s="8" t="s">
        <v>739</v>
      </c>
      <c r="E1422" s="8" t="s">
        <v>741</v>
      </c>
      <c r="F1422" s="8">
        <v>2</v>
      </c>
      <c r="G1422" s="8" t="s">
        <v>69</v>
      </c>
      <c r="H1422" s="8" t="s">
        <v>766</v>
      </c>
      <c r="I1422" s="8"/>
      <c r="J1422" s="18" t="s">
        <v>926</v>
      </c>
      <c r="K1422" s="10" ph="1"/>
      <c r="L1422" s="8"/>
      <c r="M1422" s="8" ph="1"/>
      <c r="N1422" s="8" ph="1"/>
      <c r="O1422" s="5" t="str">
        <f t="shared" si="41"/>
        <v>ふじい</v>
      </c>
      <c r="P1422" s="5" t="str" ph="1">
        <f t="shared" si="42"/>
        <v>だいや</v>
      </c>
    </row>
    <row r="1423" spans="1:16" ht="19.8" hidden="1" x14ac:dyDescent="0.2">
      <c r="A1423" s="8">
        <v>1422</v>
      </c>
      <c r="B1423" s="8" t="s">
        <v>873</v>
      </c>
      <c r="C1423" s="31">
        <v>45949</v>
      </c>
      <c r="D1423" s="8" t="s">
        <v>320</v>
      </c>
      <c r="E1423" s="8" t="s">
        <v>134</v>
      </c>
      <c r="F1423" s="8">
        <v>6</v>
      </c>
      <c r="G1423" s="8" t="s">
        <v>69</v>
      </c>
      <c r="H1423" s="8" t="s">
        <v>766</v>
      </c>
      <c r="I1423" s="8"/>
      <c r="J1423" s="18" t="s">
        <v>922</v>
      </c>
      <c r="K1423" s="10" ph="1"/>
      <c r="L1423" s="8"/>
      <c r="M1423" s="8" ph="1"/>
      <c r="N1423" s="8" ph="1"/>
      <c r="O1423" s="5" t="str">
        <f t="shared" si="41"/>
        <v>せざき</v>
      </c>
      <c r="P1423" s="5" t="str" ph="1">
        <f t="shared" si="42"/>
        <v>ようた</v>
      </c>
    </row>
    <row r="1424" spans="1:16" ht="19.8" hidden="1" x14ac:dyDescent="0.2">
      <c r="A1424" s="8">
        <v>1423</v>
      </c>
      <c r="B1424" s="8" t="s">
        <v>873</v>
      </c>
      <c r="C1424" s="31">
        <v>45949</v>
      </c>
      <c r="D1424" s="8" t="s">
        <v>261</v>
      </c>
      <c r="E1424" s="8" t="s">
        <v>325</v>
      </c>
      <c r="F1424" s="8">
        <v>6</v>
      </c>
      <c r="G1424" s="8" t="s">
        <v>69</v>
      </c>
      <c r="H1424" s="8" t="s">
        <v>766</v>
      </c>
      <c r="I1424" s="8"/>
      <c r="J1424" s="18" t="s">
        <v>924</v>
      </c>
      <c r="K1424" s="10" ph="1"/>
      <c r="L1424" s="8"/>
      <c r="M1424" s="8" ph="1"/>
      <c r="N1424" s="8" ph="1"/>
      <c r="O1424" s="5" t="str">
        <f t="shared" si="41"/>
        <v>まつもと</v>
      </c>
      <c r="P1424" s="5" t="str" ph="1">
        <f t="shared" si="42"/>
        <v>ゆうま</v>
      </c>
    </row>
    <row r="1425" spans="1:16" ht="19.8" hidden="1" x14ac:dyDescent="0.2">
      <c r="A1425" s="8">
        <v>1424</v>
      </c>
      <c r="B1425" s="8" t="s">
        <v>873</v>
      </c>
      <c r="C1425" s="31">
        <v>45949</v>
      </c>
      <c r="D1425" s="8" t="s">
        <v>879</v>
      </c>
      <c r="E1425" s="8" t="s">
        <v>714</v>
      </c>
      <c r="F1425" s="8">
        <v>6</v>
      </c>
      <c r="G1425" s="8" t="s">
        <v>69</v>
      </c>
      <c r="H1425" s="8" t="s">
        <v>766</v>
      </c>
      <c r="I1425" s="8"/>
      <c r="J1425" s="8" t="s">
        <v>974</v>
      </c>
      <c r="K1425" s="10" ph="1"/>
      <c r="L1425" s="8"/>
      <c r="M1425" s="8" ph="1"/>
      <c r="N1425" s="8" ph="1"/>
      <c r="O1425" s="5" t="str">
        <f t="shared" si="41"/>
        <v>おおたけ</v>
      </c>
      <c r="P1425" s="5" t="str" ph="1">
        <f t="shared" si="42"/>
        <v>はる</v>
      </c>
    </row>
    <row r="1426" spans="1:16" ht="19.8" hidden="1" x14ac:dyDescent="0.2">
      <c r="A1426" s="8">
        <v>1425</v>
      </c>
      <c r="B1426" s="8" t="s">
        <v>873</v>
      </c>
      <c r="C1426" s="31">
        <v>45949</v>
      </c>
      <c r="D1426" s="8" t="s">
        <v>313</v>
      </c>
      <c r="E1426" s="8" t="s">
        <v>321</v>
      </c>
      <c r="F1426" s="8">
        <v>6</v>
      </c>
      <c r="G1426" s="8" t="s">
        <v>69</v>
      </c>
      <c r="H1426" s="8" t="s">
        <v>766</v>
      </c>
      <c r="I1426" s="8"/>
      <c r="J1426" s="18" t="s">
        <v>925</v>
      </c>
      <c r="K1426" s="10" ph="1"/>
      <c r="L1426" s="8"/>
      <c r="M1426" s="8" ph="1"/>
      <c r="N1426" s="8" ph="1"/>
      <c r="O1426" s="5" t="str">
        <f t="shared" si="41"/>
        <v>こだま</v>
      </c>
      <c r="P1426" s="5" t="str" ph="1">
        <f t="shared" si="42"/>
        <v>しゅうま</v>
      </c>
    </row>
    <row r="1427" spans="1:16" ht="19.8" hidden="1" x14ac:dyDescent="0.2">
      <c r="A1427" s="8">
        <v>1426</v>
      </c>
      <c r="B1427" s="8" t="s">
        <v>873</v>
      </c>
      <c r="C1427" s="31">
        <v>45949</v>
      </c>
      <c r="D1427" s="8" t="s">
        <v>715</v>
      </c>
      <c r="E1427" s="8" t="s">
        <v>132</v>
      </c>
      <c r="F1427" s="8">
        <v>6</v>
      </c>
      <c r="G1427" s="8" t="s">
        <v>69</v>
      </c>
      <c r="H1427" s="8" t="s">
        <v>766</v>
      </c>
      <c r="I1427" s="8"/>
      <c r="J1427" s="18" t="s">
        <v>921</v>
      </c>
      <c r="K1427" s="10" ph="1"/>
      <c r="L1427" s="8"/>
      <c r="M1427" s="8" ph="1"/>
      <c r="N1427" s="8" ph="1"/>
      <c r="O1427" s="5" t="str">
        <f t="shared" si="41"/>
        <v>ひがの</v>
      </c>
      <c r="P1427" s="5" t="str" ph="1">
        <f t="shared" si="42"/>
        <v>しゅん</v>
      </c>
    </row>
    <row r="1428" spans="1:16" ht="19.8" hidden="1" x14ac:dyDescent="0.2">
      <c r="A1428" s="8">
        <v>1427</v>
      </c>
      <c r="B1428" s="8" t="s">
        <v>873</v>
      </c>
      <c r="C1428" s="31">
        <v>45949</v>
      </c>
      <c r="D1428" s="8" t="s">
        <v>879</v>
      </c>
      <c r="E1428" s="8" t="s">
        <v>892</v>
      </c>
      <c r="F1428" s="8">
        <v>2</v>
      </c>
      <c r="G1428" s="8" t="s">
        <v>71</v>
      </c>
      <c r="H1428" s="11" t="s">
        <v>765</v>
      </c>
      <c r="I1428" s="8"/>
      <c r="J1428" s="18">
        <v>18.82</v>
      </c>
      <c r="K1428" s="10" ph="1"/>
      <c r="L1428" s="8"/>
      <c r="M1428" s="8" ph="1"/>
      <c r="N1428" s="8" ph="1"/>
      <c r="O1428" s="5" t="str">
        <f t="shared" si="41"/>
        <v>おおたけ</v>
      </c>
      <c r="P1428" s="5" t="str" ph="1">
        <f t="shared" si="42"/>
        <v>うたは</v>
      </c>
    </row>
    <row r="1429" spans="1:16" ht="19.8" hidden="1" x14ac:dyDescent="0.2">
      <c r="A1429" s="8">
        <v>1428</v>
      </c>
      <c r="B1429" s="8" t="s">
        <v>873</v>
      </c>
      <c r="C1429" s="31">
        <v>45949</v>
      </c>
      <c r="D1429" s="8" t="s">
        <v>862</v>
      </c>
      <c r="E1429" s="8" t="s">
        <v>863</v>
      </c>
      <c r="F1429" s="8">
        <v>4</v>
      </c>
      <c r="G1429" s="8" t="s">
        <v>71</v>
      </c>
      <c r="H1429" s="11" t="s">
        <v>765</v>
      </c>
      <c r="I1429" s="8"/>
      <c r="J1429" s="8" t="s">
        <v>974</v>
      </c>
      <c r="K1429" s="10" ph="1"/>
      <c r="L1429" s="8"/>
      <c r="M1429" s="8" ph="1"/>
      <c r="N1429" s="8" ph="1"/>
      <c r="O1429" s="5" t="str">
        <f t="shared" si="41"/>
        <v>いけだ</v>
      </c>
      <c r="P1429" s="5" t="str" ph="1">
        <f t="shared" si="42"/>
        <v>ひより</v>
      </c>
    </row>
    <row r="1430" spans="1:16" ht="19.8" x14ac:dyDescent="0.2">
      <c r="A1430" s="8">
        <v>1429</v>
      </c>
      <c r="B1430" s="8" t="s">
        <v>873</v>
      </c>
      <c r="C1430" s="31">
        <v>45949</v>
      </c>
      <c r="D1430" s="8" t="s">
        <v>232</v>
      </c>
      <c r="E1430" s="8" t="s">
        <v>210</v>
      </c>
      <c r="F1430" s="8">
        <v>5</v>
      </c>
      <c r="G1430" s="8" t="s">
        <v>71</v>
      </c>
      <c r="H1430" s="11" t="s">
        <v>765</v>
      </c>
      <c r="I1430" s="8"/>
      <c r="J1430" s="18">
        <v>14.36</v>
      </c>
      <c r="K1430" s="10" ph="1"/>
      <c r="L1430" s="8"/>
      <c r="M1430" s="8" ph="1"/>
      <c r="N1430" s="8" ph="1"/>
      <c r="O1430" s="5" t="str">
        <f t="shared" si="41"/>
        <v>まえだ</v>
      </c>
      <c r="P1430" s="5" t="str" ph="1">
        <f t="shared" si="42"/>
        <v>ななみ</v>
      </c>
    </row>
    <row r="1431" spans="1:16" ht="19.8" hidden="1" x14ac:dyDescent="0.2">
      <c r="A1431" s="8">
        <v>1430</v>
      </c>
      <c r="B1431" s="8" t="s">
        <v>873</v>
      </c>
      <c r="C1431" s="31">
        <v>45949</v>
      </c>
      <c r="D1431" s="8" t="s">
        <v>708</v>
      </c>
      <c r="E1431" s="8" t="s">
        <v>709</v>
      </c>
      <c r="F1431" s="8">
        <v>5</v>
      </c>
      <c r="G1431" s="8" t="s">
        <v>71</v>
      </c>
      <c r="H1431" s="11" t="s">
        <v>765</v>
      </c>
      <c r="I1431" s="8"/>
      <c r="J1431" s="18">
        <v>15.13</v>
      </c>
      <c r="K1431" s="10"/>
      <c r="L1431" s="8"/>
      <c r="M1431" s="8" ph="1"/>
      <c r="N1431" s="8" ph="1"/>
      <c r="O1431" s="5" t="str">
        <f t="shared" si="41"/>
        <v>いのうえ</v>
      </c>
      <c r="P1431" s="5" t="str" ph="1">
        <f t="shared" si="42"/>
        <v>ゆき</v>
      </c>
    </row>
    <row r="1432" spans="1:16" ht="19.8" hidden="1" x14ac:dyDescent="0.2">
      <c r="A1432" s="8">
        <v>1431</v>
      </c>
      <c r="B1432" s="8" t="s">
        <v>873</v>
      </c>
      <c r="C1432" s="31">
        <v>45949</v>
      </c>
      <c r="D1432" s="8" t="s">
        <v>385</v>
      </c>
      <c r="E1432" s="8" t="s">
        <v>226</v>
      </c>
      <c r="F1432" s="8">
        <v>5</v>
      </c>
      <c r="G1432" s="8" t="s">
        <v>71</v>
      </c>
      <c r="H1432" s="11" t="s">
        <v>765</v>
      </c>
      <c r="I1432" s="8"/>
      <c r="J1432" s="18">
        <v>15.47</v>
      </c>
      <c r="K1432" s="10" ph="1"/>
      <c r="L1432" s="8"/>
      <c r="M1432" s="8" ph="1"/>
      <c r="N1432" s="8" ph="1"/>
      <c r="O1432" s="5" t="str">
        <f t="shared" si="41"/>
        <v>かねざわ</v>
      </c>
      <c r="P1432" s="5" t="str" ph="1">
        <f t="shared" si="42"/>
        <v>しの</v>
      </c>
    </row>
    <row r="1433" spans="1:16" ht="19.8" hidden="1" x14ac:dyDescent="0.2">
      <c r="A1433" s="8">
        <v>1432</v>
      </c>
      <c r="B1433" s="8" t="s">
        <v>873</v>
      </c>
      <c r="C1433" s="31">
        <v>45949</v>
      </c>
      <c r="D1433" s="8" t="s">
        <v>761</v>
      </c>
      <c r="E1433" s="8" t="s">
        <v>762</v>
      </c>
      <c r="F1433" s="8">
        <v>6</v>
      </c>
      <c r="G1433" s="8" t="s">
        <v>71</v>
      </c>
      <c r="H1433" s="11" t="s">
        <v>765</v>
      </c>
      <c r="I1433" s="8"/>
      <c r="J1433" s="18">
        <v>14.87</v>
      </c>
      <c r="K1433" s="10" ph="1"/>
      <c r="L1433" s="8"/>
      <c r="M1433" s="8" ph="1"/>
      <c r="N1433" s="8" ph="1"/>
      <c r="O1433" s="5" t="str">
        <f t="shared" si="41"/>
        <v>おかもと</v>
      </c>
      <c r="P1433" s="5" t="str" ph="1">
        <f t="shared" si="42"/>
        <v>さら</v>
      </c>
    </row>
    <row r="1434" spans="1:16" ht="19.8" hidden="1" x14ac:dyDescent="0.2">
      <c r="A1434" s="8">
        <v>1433</v>
      </c>
      <c r="B1434" s="8" t="s">
        <v>873</v>
      </c>
      <c r="C1434" s="31">
        <v>45949</v>
      </c>
      <c r="D1434" s="8" t="s">
        <v>917</v>
      </c>
      <c r="E1434" s="8" t="s">
        <v>918</v>
      </c>
      <c r="F1434" s="8">
        <v>2</v>
      </c>
      <c r="G1434" s="8" t="s">
        <v>69</v>
      </c>
      <c r="H1434" s="11" t="s">
        <v>765</v>
      </c>
      <c r="I1434" s="8"/>
      <c r="J1434" s="18">
        <v>19.39</v>
      </c>
      <c r="K1434" s="10" ph="1"/>
      <c r="L1434" s="8"/>
      <c r="M1434" s="8" ph="1"/>
      <c r="N1434" s="8" ph="1"/>
      <c r="O1434" s="5" t="str">
        <f t="shared" si="41"/>
        <v>にいつ</v>
      </c>
      <c r="P1434" s="5" t="str" ph="1">
        <f t="shared" si="42"/>
        <v>みきひろ</v>
      </c>
    </row>
    <row r="1435" spans="1:16" ht="19.8" hidden="1" x14ac:dyDescent="0.2">
      <c r="A1435" s="8">
        <v>1434</v>
      </c>
      <c r="B1435" s="8" t="s">
        <v>873</v>
      </c>
      <c r="C1435" s="31">
        <v>45949</v>
      </c>
      <c r="D1435" s="8" t="s">
        <v>876</v>
      </c>
      <c r="E1435" s="8" t="s">
        <v>877</v>
      </c>
      <c r="F1435" s="8">
        <v>3</v>
      </c>
      <c r="G1435" s="8" t="s">
        <v>69</v>
      </c>
      <c r="H1435" s="11" t="s">
        <v>765</v>
      </c>
      <c r="I1435" s="8"/>
      <c r="J1435" s="18">
        <v>15.31</v>
      </c>
      <c r="K1435" s="10" ph="1"/>
      <c r="L1435" s="8"/>
      <c r="M1435" s="8" ph="1"/>
      <c r="N1435" s="8" ph="1"/>
      <c r="O1435" s="5" t="str">
        <f t="shared" si="41"/>
        <v>いしげ</v>
      </c>
      <c r="P1435" s="5" t="str" ph="1">
        <f t="shared" si="42"/>
        <v>あおと</v>
      </c>
    </row>
    <row r="1436" spans="1:16" ht="19.8" hidden="1" x14ac:dyDescent="0.2">
      <c r="A1436" s="8">
        <v>1435</v>
      </c>
      <c r="B1436" s="8" t="s">
        <v>873</v>
      </c>
      <c r="C1436" s="31">
        <v>45949</v>
      </c>
      <c r="D1436" s="8" t="s">
        <v>414</v>
      </c>
      <c r="E1436" s="8" t="s">
        <v>208</v>
      </c>
      <c r="F1436" s="8">
        <v>4</v>
      </c>
      <c r="G1436" s="8" t="s">
        <v>69</v>
      </c>
      <c r="H1436" s="11" t="s">
        <v>765</v>
      </c>
      <c r="I1436" s="8"/>
      <c r="J1436" s="18">
        <v>14.34</v>
      </c>
      <c r="K1436" s="10" ph="1"/>
      <c r="L1436" s="8"/>
      <c r="M1436" s="8" ph="1"/>
      <c r="N1436" s="8" ph="1"/>
      <c r="O1436" s="5" t="str">
        <f t="shared" si="41"/>
        <v>いとう</v>
      </c>
      <c r="P1436" s="5" t="str" ph="1">
        <f t="shared" si="42"/>
        <v>はるき</v>
      </c>
    </row>
    <row r="1437" spans="1:16" ht="19.8" hidden="1" x14ac:dyDescent="0.2">
      <c r="A1437" s="8">
        <v>1436</v>
      </c>
      <c r="B1437" s="8" t="s">
        <v>873</v>
      </c>
      <c r="C1437" s="31">
        <v>45949</v>
      </c>
      <c r="D1437" s="8" t="s">
        <v>749</v>
      </c>
      <c r="E1437" s="8" t="s">
        <v>751</v>
      </c>
      <c r="F1437" s="8">
        <v>4</v>
      </c>
      <c r="G1437" s="8" t="s">
        <v>69</v>
      </c>
      <c r="H1437" s="11" t="s">
        <v>765</v>
      </c>
      <c r="I1437" s="8"/>
      <c r="J1437" s="18">
        <v>16.82</v>
      </c>
      <c r="K1437" s="10" ph="1"/>
      <c r="L1437" s="8"/>
      <c r="M1437" s="8" ph="1"/>
      <c r="N1437" s="8" ph="1"/>
      <c r="O1437" s="5" t="str">
        <f t="shared" si="41"/>
        <v>ごら</v>
      </c>
      <c r="P1437" s="5" t="str" ph="1">
        <f t="shared" si="42"/>
        <v>かいせい</v>
      </c>
    </row>
    <row r="1438" spans="1:16" ht="19.8" hidden="1" x14ac:dyDescent="0.2">
      <c r="A1438" s="8">
        <v>1437</v>
      </c>
      <c r="B1438" s="8" t="s">
        <v>873</v>
      </c>
      <c r="C1438" s="31">
        <v>45949</v>
      </c>
      <c r="D1438" s="8" t="s">
        <v>706</v>
      </c>
      <c r="E1438" s="8" t="s">
        <v>707</v>
      </c>
      <c r="F1438" s="8">
        <v>4</v>
      </c>
      <c r="G1438" s="8" t="s">
        <v>69</v>
      </c>
      <c r="H1438" s="11" t="s">
        <v>765</v>
      </c>
      <c r="I1438" s="8"/>
      <c r="J1438" s="18">
        <v>14.97</v>
      </c>
      <c r="K1438" s="10" ph="1"/>
      <c r="L1438" s="8"/>
      <c r="M1438" s="8" ph="1"/>
      <c r="N1438" s="8" ph="1"/>
      <c r="O1438" s="5" t="str">
        <f t="shared" si="41"/>
        <v>はれさわ</v>
      </c>
      <c r="P1438" s="5" t="str" ph="1">
        <f t="shared" si="42"/>
        <v>ゆづき</v>
      </c>
    </row>
    <row r="1439" spans="1:16" ht="19.8" hidden="1" x14ac:dyDescent="0.2">
      <c r="A1439" s="8">
        <v>1438</v>
      </c>
      <c r="B1439" s="8" t="s">
        <v>873</v>
      </c>
      <c r="C1439" s="31">
        <v>45949</v>
      </c>
      <c r="D1439" s="8" t="s">
        <v>724</v>
      </c>
      <c r="E1439" s="8" t="s">
        <v>725</v>
      </c>
      <c r="F1439" s="8">
        <v>5</v>
      </c>
      <c r="G1439" s="8" t="s">
        <v>69</v>
      </c>
      <c r="H1439" s="11" t="s">
        <v>765</v>
      </c>
      <c r="I1439" s="8"/>
      <c r="J1439" s="18">
        <v>15.56</v>
      </c>
      <c r="K1439" s="10" ph="1"/>
      <c r="L1439" s="8"/>
      <c r="M1439" s="8" ph="1"/>
      <c r="N1439" s="8" ph="1"/>
      <c r="O1439" s="5" t="str">
        <f t="shared" si="41"/>
        <v>くしま</v>
      </c>
      <c r="P1439" s="5" t="str" ph="1">
        <f t="shared" si="42"/>
        <v>かずき</v>
      </c>
    </row>
    <row r="1440" spans="1:16" ht="19.8" hidden="1" x14ac:dyDescent="0.2">
      <c r="A1440" s="8">
        <v>1439</v>
      </c>
      <c r="B1440" s="8" t="s">
        <v>873</v>
      </c>
      <c r="C1440" s="31">
        <v>45949</v>
      </c>
      <c r="D1440" s="8" t="s">
        <v>728</v>
      </c>
      <c r="E1440" s="8" t="s">
        <v>729</v>
      </c>
      <c r="F1440" s="8">
        <v>5</v>
      </c>
      <c r="G1440" s="8" t="s">
        <v>69</v>
      </c>
      <c r="H1440" s="11" t="s">
        <v>765</v>
      </c>
      <c r="I1440" s="8"/>
      <c r="J1440" s="18">
        <v>16.13</v>
      </c>
      <c r="K1440" s="10" ph="1"/>
      <c r="L1440" s="8"/>
      <c r="M1440" s="8" ph="1"/>
      <c r="N1440" s="8" ph="1"/>
      <c r="O1440" s="5" t="str">
        <f t="shared" si="41"/>
        <v>うらの</v>
      </c>
      <c r="P1440" s="5" t="str" ph="1">
        <f t="shared" si="42"/>
        <v>あさひ</v>
      </c>
    </row>
    <row r="1441" spans="1:16" ht="19.8" hidden="1" x14ac:dyDescent="0.2">
      <c r="A1441" s="8">
        <v>1440</v>
      </c>
      <c r="B1441" s="8" t="s">
        <v>873</v>
      </c>
      <c r="C1441" s="31">
        <v>45949</v>
      </c>
      <c r="D1441" s="8" t="s">
        <v>733</v>
      </c>
      <c r="E1441" s="8" t="s">
        <v>153</v>
      </c>
      <c r="F1441" s="8">
        <v>6</v>
      </c>
      <c r="G1441" s="8" t="s">
        <v>69</v>
      </c>
      <c r="H1441" s="11" t="s">
        <v>765</v>
      </c>
      <c r="I1441" s="8"/>
      <c r="J1441" s="18">
        <v>13.54</v>
      </c>
      <c r="K1441" s="10" ph="1"/>
      <c r="L1441" s="8"/>
      <c r="M1441" s="8" ph="1"/>
      <c r="N1441" s="8" ph="1"/>
      <c r="O1441" s="5" t="str">
        <f t="shared" si="41"/>
        <v>かの</v>
      </c>
      <c r="P1441" s="5" t="str" ph="1">
        <f t="shared" si="42"/>
        <v>たいが</v>
      </c>
    </row>
    <row r="1442" spans="1:16" ht="19.8" hidden="1" x14ac:dyDescent="0.2">
      <c r="A1442" s="8">
        <v>1441</v>
      </c>
      <c r="B1442" s="8" t="s">
        <v>873</v>
      </c>
      <c r="C1442" s="31">
        <v>45949</v>
      </c>
      <c r="D1442" s="8" t="s">
        <v>743</v>
      </c>
      <c r="E1442" s="8" t="s">
        <v>729</v>
      </c>
      <c r="F1442" s="8">
        <v>6</v>
      </c>
      <c r="G1442" s="8" t="s">
        <v>69</v>
      </c>
      <c r="H1442" s="11" t="s">
        <v>765</v>
      </c>
      <c r="I1442" s="8"/>
      <c r="J1442" s="18">
        <v>13.95</v>
      </c>
      <c r="K1442" s="10" ph="1"/>
      <c r="L1442" s="8"/>
      <c r="M1442" s="8" ph="1"/>
      <c r="N1442" s="8" ph="1"/>
      <c r="O1442" s="5" t="str">
        <f t="shared" si="41"/>
        <v>ひきた</v>
      </c>
      <c r="P1442" s="5" t="str" ph="1">
        <f t="shared" si="42"/>
        <v>あさひ</v>
      </c>
    </row>
    <row r="1443" spans="1:16" ht="19.8" hidden="1" x14ac:dyDescent="0.2">
      <c r="A1443" s="8">
        <v>1442</v>
      </c>
      <c r="B1443" s="8" t="s">
        <v>873</v>
      </c>
      <c r="C1443" s="31">
        <v>45949</v>
      </c>
      <c r="D1443" s="8"/>
      <c r="E1443" s="8" t="s">
        <v>927</v>
      </c>
      <c r="F1443" s="8"/>
      <c r="G1443" s="8" t="s">
        <v>69</v>
      </c>
      <c r="H1443" s="8" t="s">
        <v>168</v>
      </c>
      <c r="I1443" s="8"/>
      <c r="J1443" s="18">
        <v>55.98</v>
      </c>
      <c r="K1443" s="10" ph="1"/>
      <c r="L1443" s="8"/>
      <c r="M1443" s="8" ph="1"/>
      <c r="N1443" s="8" ph="1"/>
      <c r="O1443" s="5"/>
      <c r="P1443" s="5" t="str" ph="1">
        <f>PHONETIC(E1443)</f>
        <v>ゆうま・たいが・あさひ・しゅん</v>
      </c>
    </row>
    <row r="1444" spans="1:16" ht="19.8" hidden="1" x14ac:dyDescent="0.2">
      <c r="A1444" s="8">
        <v>1443</v>
      </c>
      <c r="B1444" s="8" t="s">
        <v>873</v>
      </c>
      <c r="C1444" s="31">
        <v>45949</v>
      </c>
      <c r="D1444" s="8"/>
      <c r="E1444" s="8" t="s">
        <v>928</v>
      </c>
      <c r="F1444" s="8"/>
      <c r="G1444" s="8" t="s">
        <v>69</v>
      </c>
      <c r="H1444" s="8" t="s">
        <v>168</v>
      </c>
      <c r="I1444" s="8"/>
      <c r="J1444" s="18">
        <v>63.07</v>
      </c>
      <c r="K1444" s="10" ph="1"/>
      <c r="L1444" s="8"/>
      <c r="M1444" s="8" ph="1"/>
      <c r="N1444" s="8" ph="1"/>
      <c r="O1444" s="5"/>
      <c r="P1444" s="5" t="str" ph="1">
        <f>PHONETIC(E1444)</f>
        <v>しゅうま・ようた・あさひ・かずき</v>
      </c>
    </row>
    <row r="1445" spans="1:16" ht="19.8" hidden="1" x14ac:dyDescent="0.2">
      <c r="A1445" s="8">
        <v>1444</v>
      </c>
      <c r="B1445" s="8" t="s">
        <v>873</v>
      </c>
      <c r="C1445" s="31">
        <v>45949</v>
      </c>
      <c r="D1445" s="8"/>
      <c r="E1445" s="8" t="s">
        <v>929</v>
      </c>
      <c r="F1445" s="8"/>
      <c r="G1445" s="8" t="s">
        <v>69</v>
      </c>
      <c r="H1445" s="8" t="s">
        <v>168</v>
      </c>
      <c r="I1445" s="8"/>
      <c r="J1445" s="18">
        <v>63.53</v>
      </c>
      <c r="K1445" s="10" ph="1"/>
      <c r="L1445" s="8"/>
      <c r="M1445" s="8" ph="1"/>
      <c r="N1445" s="8" ph="1"/>
      <c r="O1445" s="5"/>
      <c r="P1445" s="5" ph="1"/>
    </row>
    <row r="1446" spans="1:16" ht="19.8" x14ac:dyDescent="0.2">
      <c r="A1446" s="8">
        <v>1455</v>
      </c>
      <c r="B1446" s="8" t="s">
        <v>915</v>
      </c>
      <c r="C1446" s="31">
        <v>45956</v>
      </c>
      <c r="D1446" s="8" t="s">
        <v>232</v>
      </c>
      <c r="E1446" s="8" t="s">
        <v>210</v>
      </c>
      <c r="F1446" s="8">
        <v>5</v>
      </c>
      <c r="G1446" s="8" t="s">
        <v>71</v>
      </c>
      <c r="H1446" s="11" t="s">
        <v>765</v>
      </c>
      <c r="I1446" s="7">
        <v>-1.1000000000000001</v>
      </c>
      <c r="J1446" s="10">
        <v>14.89</v>
      </c>
      <c r="K1446" s="8"/>
      <c r="L1446" s="8"/>
      <c r="M1446" s="8" ph="1"/>
      <c r="N1446" s="8"/>
      <c r="O1446" s="5" t="str">
        <f t="shared" ref="O1446:O1455" si="43">PHONETIC(D1446)</f>
        <v>まえだ</v>
      </c>
      <c r="P1446" s="5" t="str" ph="1">
        <f t="shared" ref="P1446:P1455" si="44">PHONETIC(E1446)</f>
        <v>ななみ</v>
      </c>
    </row>
    <row r="1447" spans="1:16" ht="19.8" hidden="1" x14ac:dyDescent="0.2">
      <c r="A1447" s="8">
        <v>1446</v>
      </c>
      <c r="B1447" s="8" t="s">
        <v>873</v>
      </c>
      <c r="C1447" s="31">
        <v>45949</v>
      </c>
      <c r="D1447" s="8" t="s">
        <v>231</v>
      </c>
      <c r="E1447" s="8" t="s">
        <v>133</v>
      </c>
      <c r="F1447" s="8">
        <v>6</v>
      </c>
      <c r="G1447" s="8" t="s">
        <v>71</v>
      </c>
      <c r="H1447" s="8" t="s">
        <v>851</v>
      </c>
      <c r="I1447" s="8"/>
      <c r="J1447" s="18" t="s">
        <v>920</v>
      </c>
      <c r="K1447" s="10" ph="1"/>
      <c r="L1447" s="8"/>
      <c r="M1447" s="8" ph="1"/>
      <c r="N1447" s="8" ph="1"/>
      <c r="O1447" s="5" t="str">
        <f t="shared" si="43"/>
        <v>やまざき</v>
      </c>
      <c r="P1447" s="5" t="str" ph="1">
        <f t="shared" si="44"/>
        <v>わかな</v>
      </c>
    </row>
    <row r="1448" spans="1:16" ht="19.8" hidden="1" x14ac:dyDescent="0.2">
      <c r="A1448" s="8">
        <v>1447</v>
      </c>
      <c r="B1448" s="8" t="s">
        <v>873</v>
      </c>
      <c r="C1448" s="31">
        <v>45949</v>
      </c>
      <c r="D1448" s="8" t="s">
        <v>355</v>
      </c>
      <c r="E1448" s="8" t="s">
        <v>212</v>
      </c>
      <c r="F1448" s="8">
        <v>4</v>
      </c>
      <c r="G1448" s="8" t="s">
        <v>69</v>
      </c>
      <c r="H1448" s="8" t="s">
        <v>953</v>
      </c>
      <c r="I1448" s="8"/>
      <c r="J1448" s="18" t="s">
        <v>919</v>
      </c>
      <c r="K1448" s="10" ph="1"/>
      <c r="L1448" s="8"/>
      <c r="M1448" s="8" ph="1"/>
      <c r="N1448" s="8" ph="1"/>
      <c r="O1448" s="5" t="str">
        <f t="shared" si="43"/>
        <v>かわぐち</v>
      </c>
      <c r="P1448" s="5" t="str" ph="1">
        <f t="shared" si="44"/>
        <v>こうき</v>
      </c>
    </row>
    <row r="1449" spans="1:16" ht="19.8" hidden="1" x14ac:dyDescent="0.2">
      <c r="A1449" s="8">
        <v>1448</v>
      </c>
      <c r="B1449" s="8" t="s">
        <v>872</v>
      </c>
      <c r="C1449" s="31">
        <v>45955</v>
      </c>
      <c r="D1449" s="8" t="s">
        <v>893</v>
      </c>
      <c r="E1449" s="8" t="s">
        <v>894</v>
      </c>
      <c r="F1449" s="8">
        <v>1</v>
      </c>
      <c r="G1449" s="8" t="s">
        <v>69</v>
      </c>
      <c r="H1449" s="8" t="s">
        <v>169</v>
      </c>
      <c r="I1449" s="8">
        <v>1.4</v>
      </c>
      <c r="J1449" s="8">
        <v>9.9</v>
      </c>
      <c r="K1449" s="10"/>
      <c r="L1449" s="10"/>
      <c r="M1449" s="8"/>
      <c r="N1449" s="8"/>
      <c r="O1449" s="5" t="str">
        <f t="shared" si="43"/>
        <v>ちば</v>
      </c>
      <c r="P1449" s="5" t="str" ph="1">
        <f t="shared" si="44"/>
        <v>せいは</v>
      </c>
    </row>
    <row r="1450" spans="1:16" ht="19.8" hidden="1" x14ac:dyDescent="0.2">
      <c r="A1450" s="8">
        <v>1449</v>
      </c>
      <c r="B1450" s="8" t="s">
        <v>872</v>
      </c>
      <c r="C1450" s="31">
        <v>45955</v>
      </c>
      <c r="D1450" s="8" t="s">
        <v>713</v>
      </c>
      <c r="E1450" s="8" t="s">
        <v>714</v>
      </c>
      <c r="F1450" s="8">
        <v>4</v>
      </c>
      <c r="G1450" s="8" t="s">
        <v>71</v>
      </c>
      <c r="H1450" s="8" t="s">
        <v>167</v>
      </c>
      <c r="I1450" s="8">
        <v>1.1000000000000001</v>
      </c>
      <c r="J1450" s="8">
        <v>9.6999999999999993</v>
      </c>
      <c r="K1450" s="10"/>
      <c r="L1450" s="10"/>
      <c r="M1450" s="8"/>
      <c r="N1450" s="8"/>
      <c r="O1450" s="5" t="str">
        <f t="shared" si="43"/>
        <v>みやはら</v>
      </c>
      <c r="P1450" s="5" t="str" ph="1">
        <f t="shared" si="44"/>
        <v>はる</v>
      </c>
    </row>
    <row r="1451" spans="1:16" ht="19.8" hidden="1" x14ac:dyDescent="0.2">
      <c r="A1451" s="8">
        <v>1450</v>
      </c>
      <c r="B1451" s="8" t="s">
        <v>872</v>
      </c>
      <c r="C1451" s="31">
        <v>45955</v>
      </c>
      <c r="D1451" s="8" t="s">
        <v>876</v>
      </c>
      <c r="E1451" s="8" t="s">
        <v>877</v>
      </c>
      <c r="F1451" s="8">
        <v>3</v>
      </c>
      <c r="G1451" s="8" t="s">
        <v>69</v>
      </c>
      <c r="H1451" s="8" t="s">
        <v>167</v>
      </c>
      <c r="I1451" s="8">
        <v>2</v>
      </c>
      <c r="J1451" s="8">
        <v>9.5500000000000007</v>
      </c>
      <c r="K1451" s="10"/>
      <c r="L1451" s="10"/>
      <c r="M1451" s="8"/>
      <c r="N1451" s="8"/>
      <c r="O1451" s="5" t="str">
        <f t="shared" si="43"/>
        <v>いしげ</v>
      </c>
      <c r="P1451" s="5" t="str" ph="1">
        <f t="shared" si="44"/>
        <v>あおと</v>
      </c>
    </row>
    <row r="1452" spans="1:16" ht="19.8" hidden="1" x14ac:dyDescent="0.2">
      <c r="A1452" s="8">
        <v>1451</v>
      </c>
      <c r="B1452" s="8" t="s">
        <v>872</v>
      </c>
      <c r="C1452" s="31">
        <v>45955</v>
      </c>
      <c r="D1452" s="8" t="s">
        <v>355</v>
      </c>
      <c r="E1452" s="8" t="s">
        <v>212</v>
      </c>
      <c r="F1452" s="8">
        <v>4</v>
      </c>
      <c r="G1452" s="8" t="s">
        <v>69</v>
      </c>
      <c r="H1452" s="8" t="s">
        <v>167</v>
      </c>
      <c r="I1452" s="8">
        <v>0.7</v>
      </c>
      <c r="J1452" s="8">
        <v>9.59</v>
      </c>
      <c r="K1452" s="10"/>
      <c r="L1452" s="10"/>
      <c r="M1452" s="8"/>
      <c r="N1452" s="8"/>
      <c r="O1452" s="5" t="str">
        <f t="shared" si="43"/>
        <v>かわぐち</v>
      </c>
      <c r="P1452" s="5" t="str" ph="1">
        <f t="shared" si="44"/>
        <v>こうき</v>
      </c>
    </row>
    <row r="1453" spans="1:16" ht="19.8" hidden="1" x14ac:dyDescent="0.2">
      <c r="A1453" s="8">
        <v>1452</v>
      </c>
      <c r="B1453" s="8" t="s">
        <v>872</v>
      </c>
      <c r="C1453" s="31">
        <v>45955</v>
      </c>
      <c r="D1453" s="8" t="s">
        <v>706</v>
      </c>
      <c r="E1453" s="8" t="s">
        <v>707</v>
      </c>
      <c r="F1453" s="8">
        <v>4</v>
      </c>
      <c r="G1453" s="8" t="s">
        <v>69</v>
      </c>
      <c r="H1453" s="8" t="s">
        <v>167</v>
      </c>
      <c r="I1453" s="8">
        <v>1.8</v>
      </c>
      <c r="J1453" s="8">
        <v>9.33</v>
      </c>
      <c r="K1453" s="10"/>
      <c r="L1453" s="10"/>
      <c r="M1453" s="8"/>
      <c r="N1453" s="8"/>
      <c r="O1453" s="5" t="str">
        <f t="shared" si="43"/>
        <v>はれさわ</v>
      </c>
      <c r="P1453" s="5" t="str" ph="1">
        <f t="shared" si="44"/>
        <v>ゆづき</v>
      </c>
    </row>
    <row r="1454" spans="1:16" ht="19.8" hidden="1" x14ac:dyDescent="0.2">
      <c r="A1454" s="8">
        <v>1453</v>
      </c>
      <c r="B1454" s="8" t="s">
        <v>872</v>
      </c>
      <c r="C1454" s="31">
        <v>45955</v>
      </c>
      <c r="D1454" s="8" t="s">
        <v>414</v>
      </c>
      <c r="E1454" s="8" t="s">
        <v>208</v>
      </c>
      <c r="F1454" s="8">
        <v>4</v>
      </c>
      <c r="G1454" s="8" t="s">
        <v>69</v>
      </c>
      <c r="H1454" s="8" t="s">
        <v>167</v>
      </c>
      <c r="I1454" s="8"/>
      <c r="J1454" s="8" t="s">
        <v>974</v>
      </c>
      <c r="K1454" s="10"/>
      <c r="L1454" s="10"/>
      <c r="M1454" s="8"/>
      <c r="N1454" s="8"/>
      <c r="O1454" s="5" t="str">
        <f t="shared" si="43"/>
        <v>いとう</v>
      </c>
      <c r="P1454" s="5" t="str" ph="1">
        <f t="shared" si="44"/>
        <v>はるき</v>
      </c>
    </row>
    <row r="1455" spans="1:16" ht="19.8" hidden="1" x14ac:dyDescent="0.2">
      <c r="A1455" s="8">
        <v>1454</v>
      </c>
      <c r="B1455" s="8" t="s">
        <v>872</v>
      </c>
      <c r="C1455" s="31">
        <v>45955</v>
      </c>
      <c r="D1455" s="8" t="s">
        <v>327</v>
      </c>
      <c r="E1455" s="8" t="s">
        <v>206</v>
      </c>
      <c r="F1455" s="8">
        <v>5</v>
      </c>
      <c r="G1455" s="8" t="s">
        <v>71</v>
      </c>
      <c r="H1455" s="8" t="s">
        <v>953</v>
      </c>
      <c r="I1455" s="8">
        <v>1</v>
      </c>
      <c r="J1455" s="8" t="s">
        <v>963</v>
      </c>
      <c r="K1455" s="10"/>
      <c r="L1455" s="10"/>
      <c r="M1455" s="8"/>
      <c r="N1455" s="8"/>
      <c r="O1455" s="5" t="str">
        <f t="shared" si="43"/>
        <v>ふくむら</v>
      </c>
      <c r="P1455" s="5" t="str" ph="1">
        <f t="shared" si="44"/>
        <v>なつき</v>
      </c>
    </row>
    <row r="1456" spans="1:16" ht="19.8" hidden="1" x14ac:dyDescent="0.2">
      <c r="A1456" s="8">
        <v>1445</v>
      </c>
      <c r="B1456" s="8" t="s">
        <v>873</v>
      </c>
      <c r="C1456" s="31">
        <v>45949</v>
      </c>
      <c r="D1456" s="8"/>
      <c r="E1456" s="8" t="s">
        <v>930</v>
      </c>
      <c r="F1456" s="8"/>
      <c r="G1456" s="8"/>
      <c r="H1456" s="8" t="s">
        <v>168</v>
      </c>
      <c r="I1456" s="8"/>
      <c r="J1456" s="18">
        <v>59.47</v>
      </c>
      <c r="K1456" s="10" ph="1"/>
      <c r="L1456" s="8"/>
      <c r="M1456" s="8" ph="1"/>
      <c r="N1456" s="8" ph="1"/>
      <c r="O1456" s="5"/>
      <c r="P1456" s="5" ph="1"/>
    </row>
    <row r="1457" spans="1:16" ht="19.8" x14ac:dyDescent="0.2">
      <c r="A1457" s="8">
        <v>1456</v>
      </c>
      <c r="B1457" s="8" t="s">
        <v>915</v>
      </c>
      <c r="C1457" s="31">
        <v>45956</v>
      </c>
      <c r="D1457" s="8" t="s">
        <v>232</v>
      </c>
      <c r="E1457" s="8" t="s">
        <v>210</v>
      </c>
      <c r="F1457" s="8">
        <v>5</v>
      </c>
      <c r="G1457" s="8" t="s">
        <v>71</v>
      </c>
      <c r="H1457" s="11" t="s">
        <v>765</v>
      </c>
      <c r="I1457" s="7">
        <v>-0.4</v>
      </c>
      <c r="J1457" s="10">
        <v>14.84</v>
      </c>
      <c r="K1457" s="8"/>
      <c r="L1457" s="8"/>
      <c r="M1457" s="8" ph="1"/>
      <c r="N1457" s="8" t="s">
        <v>958</v>
      </c>
      <c r="O1457" s="5" t="str">
        <f t="shared" ref="O1457:O1473" si="45">PHONETIC(D1457)</f>
        <v>まえだ</v>
      </c>
      <c r="P1457" s="5" t="str" ph="1">
        <f t="shared" ref="P1457:P1473" si="46">PHONETIC(E1457)</f>
        <v>ななみ</v>
      </c>
    </row>
    <row r="1458" spans="1:16" ht="19.8" hidden="1" x14ac:dyDescent="0.2">
      <c r="A1458" s="8">
        <v>1457</v>
      </c>
      <c r="B1458" s="8" t="s">
        <v>915</v>
      </c>
      <c r="C1458" s="31">
        <v>45956</v>
      </c>
      <c r="D1458" s="8" t="s">
        <v>733</v>
      </c>
      <c r="E1458" s="8" t="s">
        <v>153</v>
      </c>
      <c r="F1458" s="8">
        <v>6</v>
      </c>
      <c r="G1458" s="8" t="s">
        <v>69</v>
      </c>
      <c r="H1458" s="11" t="s">
        <v>765</v>
      </c>
      <c r="I1458" s="7">
        <v>0.2</v>
      </c>
      <c r="J1458" s="10">
        <v>14.01</v>
      </c>
      <c r="K1458" s="8"/>
      <c r="L1458" s="8"/>
      <c r="M1458" s="8" ph="1"/>
      <c r="N1458" s="8"/>
      <c r="O1458" s="5" t="str">
        <f t="shared" si="45"/>
        <v>かの</v>
      </c>
      <c r="P1458" s="5" t="str" ph="1">
        <f t="shared" si="46"/>
        <v>たいが</v>
      </c>
    </row>
    <row r="1459" spans="1:16" ht="19.8" hidden="1" x14ac:dyDescent="0.2">
      <c r="A1459" s="8">
        <v>1458</v>
      </c>
      <c r="B1459" s="8" t="s">
        <v>915</v>
      </c>
      <c r="C1459" s="31">
        <v>45956</v>
      </c>
      <c r="D1459" s="8" t="s">
        <v>743</v>
      </c>
      <c r="E1459" s="8" t="s">
        <v>729</v>
      </c>
      <c r="F1459" s="8">
        <v>6</v>
      </c>
      <c r="G1459" s="8" t="s">
        <v>69</v>
      </c>
      <c r="H1459" s="11" t="s">
        <v>765</v>
      </c>
      <c r="I1459" s="7">
        <v>-0.1</v>
      </c>
      <c r="J1459" s="10">
        <v>14.69</v>
      </c>
      <c r="K1459" s="8"/>
      <c r="L1459" s="8"/>
      <c r="M1459" s="8" ph="1"/>
      <c r="N1459" s="8"/>
      <c r="O1459" s="5" t="str">
        <f t="shared" si="45"/>
        <v>ひきた</v>
      </c>
      <c r="P1459" s="5" t="str" ph="1">
        <f t="shared" si="46"/>
        <v>あさひ</v>
      </c>
    </row>
    <row r="1460" spans="1:16" ht="19.8" hidden="1" x14ac:dyDescent="0.2">
      <c r="A1460" s="8">
        <v>1459</v>
      </c>
      <c r="B1460" s="8" t="s">
        <v>916</v>
      </c>
      <c r="C1460" s="31">
        <v>45956</v>
      </c>
      <c r="D1460" s="8" t="s">
        <v>236</v>
      </c>
      <c r="E1460" s="8" t="s">
        <v>130</v>
      </c>
      <c r="F1460" s="8" t="s">
        <v>115</v>
      </c>
      <c r="G1460" s="8"/>
      <c r="H1460" s="8" t="s">
        <v>562</v>
      </c>
      <c r="I1460" s="7">
        <v>-0.8</v>
      </c>
      <c r="J1460" s="10">
        <v>16.47</v>
      </c>
      <c r="K1460" s="8"/>
      <c r="L1460" s="8"/>
      <c r="M1460" s="8" ph="1"/>
      <c r="N1460" s="8"/>
      <c r="O1460" s="5" t="str">
        <f t="shared" si="45"/>
        <v>くらた</v>
      </c>
      <c r="P1460" s="5" t="str" ph="1">
        <f t="shared" si="46"/>
        <v>まきな</v>
      </c>
    </row>
    <row r="1461" spans="1:16" ht="19.8" x14ac:dyDescent="0.2">
      <c r="A1461" s="8">
        <v>1478</v>
      </c>
      <c r="B1461" s="8" t="s">
        <v>914</v>
      </c>
      <c r="C1461" s="31">
        <v>45976</v>
      </c>
      <c r="D1461" s="8" t="s">
        <v>232</v>
      </c>
      <c r="E1461" s="8" t="s">
        <v>210</v>
      </c>
      <c r="F1461" s="8">
        <v>5</v>
      </c>
      <c r="G1461" s="8" t="s">
        <v>71</v>
      </c>
      <c r="H1461" s="11" t="s">
        <v>765</v>
      </c>
      <c r="I1461" s="7">
        <v>-2.1</v>
      </c>
      <c r="J1461" s="10">
        <v>15.18</v>
      </c>
      <c r="K1461" s="8">
        <v>63</v>
      </c>
      <c r="L1461" s="10">
        <f>K1461/J1461</f>
        <v>4.150197628458498</v>
      </c>
      <c r="M1461" s="10">
        <f>100/K1461</f>
        <v>1.5873015873015872</v>
      </c>
      <c r="N1461" s="8"/>
      <c r="O1461" s="5" t="str">
        <f t="shared" si="45"/>
        <v>まえだ</v>
      </c>
      <c r="P1461" s="5" t="str" ph="1">
        <f t="shared" si="46"/>
        <v>ななみ</v>
      </c>
    </row>
    <row r="1462" spans="1:16" ht="19.8" hidden="1" x14ac:dyDescent="0.2">
      <c r="A1462" s="8">
        <v>1461</v>
      </c>
      <c r="B1462" s="8" t="s">
        <v>915</v>
      </c>
      <c r="C1462" s="31">
        <v>45956</v>
      </c>
      <c r="D1462" s="8" t="s">
        <v>862</v>
      </c>
      <c r="E1462" s="8" t="s">
        <v>863</v>
      </c>
      <c r="F1462" s="8">
        <v>4</v>
      </c>
      <c r="G1462" s="8" t="s">
        <v>71</v>
      </c>
      <c r="H1462" s="8" t="s">
        <v>170</v>
      </c>
      <c r="I1462" s="7">
        <v>-1.3</v>
      </c>
      <c r="J1462" s="10">
        <v>12.73</v>
      </c>
      <c r="K1462" s="8"/>
      <c r="L1462" s="8"/>
      <c r="M1462" s="8" ph="1"/>
      <c r="N1462" s="8"/>
      <c r="O1462" s="5" t="str">
        <f t="shared" si="45"/>
        <v>いけだ</v>
      </c>
      <c r="P1462" s="5" t="str" ph="1">
        <f t="shared" si="46"/>
        <v>ひより</v>
      </c>
    </row>
    <row r="1463" spans="1:16" ht="19.8" hidden="1" x14ac:dyDescent="0.2">
      <c r="A1463" s="8">
        <v>1462</v>
      </c>
      <c r="B1463" s="8" t="s">
        <v>915</v>
      </c>
      <c r="C1463" s="31">
        <v>45956</v>
      </c>
      <c r="D1463" s="8" t="s">
        <v>862</v>
      </c>
      <c r="E1463" s="8" t="s">
        <v>863</v>
      </c>
      <c r="F1463" s="8">
        <v>4</v>
      </c>
      <c r="G1463" s="8" t="s">
        <v>71</v>
      </c>
      <c r="H1463" s="8" t="s">
        <v>170</v>
      </c>
      <c r="I1463" s="7">
        <v>0.2</v>
      </c>
      <c r="J1463" s="10">
        <v>12.81</v>
      </c>
      <c r="K1463" s="8"/>
      <c r="L1463" s="8"/>
      <c r="M1463" s="8" ph="1"/>
      <c r="N1463" s="8" t="s">
        <v>956</v>
      </c>
      <c r="O1463" s="5" t="str">
        <f t="shared" si="45"/>
        <v>いけだ</v>
      </c>
      <c r="P1463" s="5" t="str" ph="1">
        <f t="shared" si="46"/>
        <v>ひより</v>
      </c>
    </row>
    <row r="1464" spans="1:16" ht="19.8" hidden="1" x14ac:dyDescent="0.2">
      <c r="A1464" s="8">
        <v>1463</v>
      </c>
      <c r="B1464" s="8" t="s">
        <v>915</v>
      </c>
      <c r="C1464" s="31">
        <v>45956</v>
      </c>
      <c r="D1464" s="8" t="s">
        <v>713</v>
      </c>
      <c r="E1464" s="8" t="s">
        <v>714</v>
      </c>
      <c r="F1464" s="8">
        <v>4</v>
      </c>
      <c r="G1464" s="8" t="s">
        <v>71</v>
      </c>
      <c r="H1464" s="8" t="s">
        <v>170</v>
      </c>
      <c r="I1464" s="7"/>
      <c r="J1464" s="8" t="s">
        <v>974</v>
      </c>
      <c r="K1464" s="8"/>
      <c r="L1464" s="8"/>
      <c r="M1464" s="8" ph="1"/>
      <c r="N1464" s="8"/>
      <c r="O1464" s="5" t="str">
        <f t="shared" si="45"/>
        <v>みやはら</v>
      </c>
      <c r="P1464" s="5" t="str" ph="1">
        <f t="shared" si="46"/>
        <v>はる</v>
      </c>
    </row>
    <row r="1465" spans="1:16" ht="19.8" hidden="1" x14ac:dyDescent="0.2">
      <c r="A1465" s="8">
        <v>1464</v>
      </c>
      <c r="B1465" s="8" t="s">
        <v>915</v>
      </c>
      <c r="C1465" s="31">
        <v>45956</v>
      </c>
      <c r="D1465" s="8" t="s">
        <v>414</v>
      </c>
      <c r="E1465" s="8" t="s">
        <v>208</v>
      </c>
      <c r="F1465" s="8">
        <v>4</v>
      </c>
      <c r="G1465" s="8" t="s">
        <v>69</v>
      </c>
      <c r="H1465" s="8" t="s">
        <v>170</v>
      </c>
      <c r="I1465" s="7"/>
      <c r="J1465" s="8" t="s">
        <v>974</v>
      </c>
      <c r="K1465" s="8"/>
      <c r="L1465" s="8"/>
      <c r="M1465" s="8" ph="1"/>
      <c r="N1465" s="8"/>
      <c r="O1465" s="5" t="str">
        <f t="shared" si="45"/>
        <v>いとう</v>
      </c>
      <c r="P1465" s="5" t="str" ph="1">
        <f t="shared" si="46"/>
        <v>はるき</v>
      </c>
    </row>
    <row r="1466" spans="1:16" ht="19.8" hidden="1" x14ac:dyDescent="0.2">
      <c r="A1466" s="8">
        <v>1465</v>
      </c>
      <c r="B1466" s="8" t="s">
        <v>915</v>
      </c>
      <c r="C1466" s="31">
        <v>45956</v>
      </c>
      <c r="D1466" s="8" t="s">
        <v>706</v>
      </c>
      <c r="E1466" s="8" t="s">
        <v>707</v>
      </c>
      <c r="F1466" s="8">
        <v>4</v>
      </c>
      <c r="G1466" s="8" t="s">
        <v>69</v>
      </c>
      <c r="H1466" s="8" t="s">
        <v>170</v>
      </c>
      <c r="I1466" s="8">
        <v>-1</v>
      </c>
      <c r="J1466" s="8">
        <v>12.37</v>
      </c>
      <c r="K1466" s="8"/>
      <c r="L1466" s="8"/>
      <c r="M1466" s="8" ph="1"/>
      <c r="N1466" s="8"/>
      <c r="O1466" s="5" t="str">
        <f t="shared" si="45"/>
        <v>はれさわ</v>
      </c>
      <c r="P1466" s="5" t="str" ph="1">
        <f t="shared" si="46"/>
        <v>ゆづき</v>
      </c>
    </row>
    <row r="1467" spans="1:16" ht="19.8" hidden="1" x14ac:dyDescent="0.2">
      <c r="A1467" s="8">
        <v>1466</v>
      </c>
      <c r="B1467" s="8" t="s">
        <v>915</v>
      </c>
      <c r="C1467" s="31">
        <v>45956</v>
      </c>
      <c r="D1467" s="8" t="s">
        <v>884</v>
      </c>
      <c r="E1467" s="8" t="s">
        <v>885</v>
      </c>
      <c r="F1467" s="8">
        <v>4</v>
      </c>
      <c r="G1467" s="8" t="s">
        <v>69</v>
      </c>
      <c r="H1467" s="8" t="s">
        <v>170</v>
      </c>
      <c r="I1467" s="7">
        <v>-1.1000000000000001</v>
      </c>
      <c r="J1467" s="10">
        <v>12.28</v>
      </c>
      <c r="K1467" s="8"/>
      <c r="L1467" s="8"/>
      <c r="M1467" s="8" ph="1"/>
      <c r="N1467" s="8"/>
      <c r="O1467" s="5" t="str">
        <f t="shared" si="45"/>
        <v>おおで</v>
      </c>
      <c r="P1467" s="5" t="str" ph="1">
        <f t="shared" si="46"/>
        <v>けいと</v>
      </c>
    </row>
    <row r="1468" spans="1:16" ht="19.8" hidden="1" x14ac:dyDescent="0.2">
      <c r="A1468" s="8">
        <v>1467</v>
      </c>
      <c r="B1468" s="8" t="s">
        <v>915</v>
      </c>
      <c r="C1468" s="31">
        <v>45956</v>
      </c>
      <c r="D1468" s="8" t="s">
        <v>229</v>
      </c>
      <c r="E1468" s="8" t="s">
        <v>131</v>
      </c>
      <c r="F1468" s="8">
        <v>6</v>
      </c>
      <c r="G1468" s="8" t="s">
        <v>69</v>
      </c>
      <c r="H1468" s="8" t="s">
        <v>359</v>
      </c>
      <c r="I1468" s="7"/>
      <c r="J1468" s="8" t="s">
        <v>974</v>
      </c>
      <c r="K1468" s="8"/>
      <c r="L1468" s="8"/>
      <c r="M1468" s="8" ph="1"/>
      <c r="N1468" s="8"/>
      <c r="O1468" s="5" t="str">
        <f t="shared" si="45"/>
        <v>いくた</v>
      </c>
      <c r="P1468" s="5" t="str" ph="1">
        <f t="shared" si="46"/>
        <v>えいじ</v>
      </c>
    </row>
    <row r="1469" spans="1:16" ht="19.8" hidden="1" x14ac:dyDescent="0.2">
      <c r="A1469" s="8">
        <v>1468</v>
      </c>
      <c r="B1469" s="8" t="s">
        <v>915</v>
      </c>
      <c r="C1469" s="31">
        <v>45956</v>
      </c>
      <c r="D1469" s="8" t="s">
        <v>713</v>
      </c>
      <c r="E1469" s="8" t="s">
        <v>716</v>
      </c>
      <c r="F1469" s="8">
        <v>6</v>
      </c>
      <c r="G1469" s="8" t="s">
        <v>69</v>
      </c>
      <c r="H1469" s="8" t="s">
        <v>380</v>
      </c>
      <c r="I1469" s="7"/>
      <c r="J1469" s="8" t="s">
        <v>974</v>
      </c>
      <c r="K1469" s="8"/>
      <c r="L1469" s="8"/>
      <c r="M1469" s="8" ph="1"/>
      <c r="N1469" s="8"/>
      <c r="O1469" s="5" t="str">
        <f t="shared" si="45"/>
        <v>みやはら</v>
      </c>
      <c r="P1469" s="5" t="str" ph="1">
        <f t="shared" si="46"/>
        <v>しん</v>
      </c>
    </row>
    <row r="1470" spans="1:16" ht="19.8" hidden="1" x14ac:dyDescent="0.2">
      <c r="A1470" s="8">
        <v>1469</v>
      </c>
      <c r="B1470" s="8" t="s">
        <v>915</v>
      </c>
      <c r="C1470" s="31">
        <v>45956</v>
      </c>
      <c r="D1470" s="8" t="s">
        <v>231</v>
      </c>
      <c r="E1470" s="8" t="s">
        <v>133</v>
      </c>
      <c r="F1470" s="8">
        <v>6</v>
      </c>
      <c r="G1470" s="8" t="s">
        <v>71</v>
      </c>
      <c r="H1470" s="8" t="s">
        <v>851</v>
      </c>
      <c r="I1470" s="7">
        <v>1.2</v>
      </c>
      <c r="J1470" s="10" t="s">
        <v>960</v>
      </c>
      <c r="K1470" s="8"/>
      <c r="L1470" s="8"/>
      <c r="M1470" s="8" ph="1"/>
      <c r="N1470" s="8" t="s">
        <v>958</v>
      </c>
      <c r="O1470" s="5" t="str">
        <f t="shared" si="45"/>
        <v>やまざき</v>
      </c>
      <c r="P1470" s="5" t="str" ph="1">
        <f t="shared" si="46"/>
        <v>わかな</v>
      </c>
    </row>
    <row r="1471" spans="1:16" ht="19.8" hidden="1" x14ac:dyDescent="0.2">
      <c r="A1471" s="8">
        <v>1470</v>
      </c>
      <c r="B1471" s="8" t="s">
        <v>915</v>
      </c>
      <c r="C1471" s="31">
        <v>45956</v>
      </c>
      <c r="D1471" s="8" t="s">
        <v>355</v>
      </c>
      <c r="E1471" s="8" t="s">
        <v>212</v>
      </c>
      <c r="F1471" s="8">
        <v>4</v>
      </c>
      <c r="G1471" s="8" t="s">
        <v>69</v>
      </c>
      <c r="H1471" s="8" t="s">
        <v>953</v>
      </c>
      <c r="I1471" s="7">
        <v>-0.4</v>
      </c>
      <c r="J1471" s="10" t="s">
        <v>959</v>
      </c>
      <c r="K1471" s="8"/>
      <c r="L1471" s="8"/>
      <c r="M1471" s="8" ph="1"/>
      <c r="N1471" s="8"/>
      <c r="O1471" s="5" t="str">
        <f t="shared" si="45"/>
        <v>かわぐち</v>
      </c>
      <c r="P1471" s="5" t="str" ph="1">
        <f t="shared" si="46"/>
        <v>こうき</v>
      </c>
    </row>
    <row r="1472" spans="1:16" ht="19.8" hidden="1" x14ac:dyDescent="0.2">
      <c r="A1472" s="8">
        <v>1471</v>
      </c>
      <c r="B1472" s="8" t="s">
        <v>915</v>
      </c>
      <c r="C1472" s="31">
        <v>45956</v>
      </c>
      <c r="D1472" s="8" t="s">
        <v>327</v>
      </c>
      <c r="E1472" s="8" t="s">
        <v>206</v>
      </c>
      <c r="F1472" s="8">
        <v>5</v>
      </c>
      <c r="G1472" s="8" t="s">
        <v>71</v>
      </c>
      <c r="H1472" s="8" t="s">
        <v>938</v>
      </c>
      <c r="I1472" s="7"/>
      <c r="J1472" s="8" t="s">
        <v>974</v>
      </c>
      <c r="K1472" s="8"/>
      <c r="L1472" s="8"/>
      <c r="M1472" s="8" ph="1"/>
      <c r="N1472" s="8"/>
      <c r="O1472" s="5" t="str">
        <f t="shared" si="45"/>
        <v>ふくむら</v>
      </c>
      <c r="P1472" s="5" t="str" ph="1">
        <f t="shared" si="46"/>
        <v>なつき</v>
      </c>
    </row>
    <row r="1473" spans="1:16" ht="19.8" hidden="1" x14ac:dyDescent="0.2">
      <c r="A1473" s="8">
        <v>1472</v>
      </c>
      <c r="B1473" s="8" t="s">
        <v>916</v>
      </c>
      <c r="C1473" s="31">
        <v>45957</v>
      </c>
      <c r="D1473" s="8" t="s">
        <v>236</v>
      </c>
      <c r="E1473" s="8" t="s">
        <v>130</v>
      </c>
      <c r="F1473" s="8" t="s">
        <v>115</v>
      </c>
      <c r="G1473" s="8"/>
      <c r="H1473" s="8" t="s">
        <v>700</v>
      </c>
      <c r="I1473" s="7"/>
      <c r="J1473" s="10">
        <v>130</v>
      </c>
      <c r="K1473" s="8"/>
      <c r="L1473" s="8"/>
      <c r="M1473" s="8" ph="1"/>
      <c r="N1473" s="8"/>
      <c r="O1473" s="5" t="str">
        <f t="shared" si="45"/>
        <v>くらた</v>
      </c>
      <c r="P1473" s="5" t="str" ph="1">
        <f t="shared" si="46"/>
        <v>まきな</v>
      </c>
    </row>
    <row r="1474" spans="1:16" ht="19.8" hidden="1" x14ac:dyDescent="0.2">
      <c r="A1474" s="8">
        <v>1473</v>
      </c>
      <c r="B1474" s="8" t="s">
        <v>982</v>
      </c>
      <c r="C1474" s="31">
        <v>45963</v>
      </c>
      <c r="D1474" s="8" t="s">
        <v>229</v>
      </c>
      <c r="E1474" s="8" t="s">
        <v>131</v>
      </c>
      <c r="F1474" s="8">
        <v>6</v>
      </c>
      <c r="G1474" s="8" t="s">
        <v>69</v>
      </c>
      <c r="H1474" s="8" t="s">
        <v>359</v>
      </c>
      <c r="I1474" s="8">
        <v>0.3</v>
      </c>
      <c r="J1474" s="8">
        <v>13.08</v>
      </c>
      <c r="K1474" s="8"/>
      <c r="L1474" s="10"/>
      <c r="M1474" s="10" ph="1"/>
      <c r="N1474" s="8"/>
      <c r="O1474" s="8" ph="1"/>
      <c r="P1474" s="8" ph="1"/>
    </row>
    <row r="1475" spans="1:16" ht="19.8" hidden="1" x14ac:dyDescent="0.2">
      <c r="A1475" s="8">
        <v>1474</v>
      </c>
      <c r="B1475" s="8" t="s">
        <v>982</v>
      </c>
      <c r="C1475" s="31">
        <v>45963</v>
      </c>
      <c r="D1475" s="8" t="s">
        <v>327</v>
      </c>
      <c r="E1475" s="8" t="s">
        <v>206</v>
      </c>
      <c r="F1475" s="8">
        <v>5</v>
      </c>
      <c r="G1475" s="8" t="s">
        <v>71</v>
      </c>
      <c r="H1475" s="8" t="s">
        <v>380</v>
      </c>
      <c r="I1475" s="8"/>
      <c r="J1475" s="8" t="s">
        <v>986</v>
      </c>
      <c r="K1475" s="8"/>
      <c r="L1475" s="10"/>
      <c r="M1475" s="10"/>
      <c r="N1475" s="8"/>
      <c r="O1475" s="8" ph="1"/>
      <c r="P1475" s="8" ph="1"/>
    </row>
    <row r="1476" spans="1:16" ht="19.8" hidden="1" x14ac:dyDescent="0.2">
      <c r="A1476" s="8">
        <v>1475</v>
      </c>
      <c r="B1476" s="8" t="s">
        <v>982</v>
      </c>
      <c r="C1476" s="31">
        <v>45963</v>
      </c>
      <c r="D1476" s="8" t="s">
        <v>327</v>
      </c>
      <c r="E1476" s="8" t="s">
        <v>206</v>
      </c>
      <c r="F1476" s="8">
        <v>5</v>
      </c>
      <c r="G1476" s="8" t="s">
        <v>71</v>
      </c>
      <c r="H1476" s="8" t="s">
        <v>984</v>
      </c>
      <c r="I1476" s="8">
        <v>-0.9</v>
      </c>
      <c r="J1476" s="8" t="s">
        <v>985</v>
      </c>
      <c r="K1476" s="8"/>
      <c r="L1476" s="10"/>
      <c r="M1476" s="10" ph="1"/>
      <c r="N1476" s="8"/>
      <c r="O1476" s="8" ph="1"/>
      <c r="P1476" s="8" ph="1"/>
    </row>
    <row r="1477" spans="1:16" ht="19.8" hidden="1" x14ac:dyDescent="0.2">
      <c r="A1477" s="8">
        <v>1476</v>
      </c>
      <c r="B1477" s="8" t="s">
        <v>982</v>
      </c>
      <c r="C1477" s="31">
        <v>45963</v>
      </c>
      <c r="D1477" s="8" t="s">
        <v>229</v>
      </c>
      <c r="E1477" s="8" t="s">
        <v>131</v>
      </c>
      <c r="F1477" s="8">
        <v>6</v>
      </c>
      <c r="G1477" s="8" t="s">
        <v>69</v>
      </c>
      <c r="H1477" s="8" t="s">
        <v>983</v>
      </c>
      <c r="I1477" s="8"/>
      <c r="J1477" s="8">
        <v>125</v>
      </c>
      <c r="K1477" s="8"/>
      <c r="L1477" s="10"/>
      <c r="M1477" s="10" ph="1"/>
      <c r="N1477" s="8"/>
      <c r="O1477" s="8" ph="1"/>
      <c r="P1477" s="8" ph="1"/>
    </row>
    <row r="1478" spans="1:16" ht="19.8" hidden="1" x14ac:dyDescent="0.2">
      <c r="A1478" s="8">
        <v>1477</v>
      </c>
      <c r="B1478" s="8" t="s">
        <v>914</v>
      </c>
      <c r="C1478" s="31">
        <v>45976</v>
      </c>
      <c r="D1478" s="8" t="s">
        <v>862</v>
      </c>
      <c r="E1478" s="8" t="s">
        <v>863</v>
      </c>
      <c r="F1478" s="8">
        <v>4</v>
      </c>
      <c r="G1478" s="8" t="s">
        <v>71</v>
      </c>
      <c r="H1478" s="11" t="s">
        <v>765</v>
      </c>
      <c r="I1478" s="7"/>
      <c r="J1478" s="8" t="s">
        <v>974</v>
      </c>
      <c r="K1478" s="8"/>
      <c r="L1478" s="10"/>
      <c r="M1478" s="10"/>
      <c r="N1478" s="8"/>
      <c r="O1478" s="5" t="str">
        <f t="shared" ref="O1478:O1500" si="47">PHONETIC(D1478)</f>
        <v>いけだ</v>
      </c>
      <c r="P1478" s="5" t="str" ph="1">
        <f t="shared" ref="P1478:P1500" si="48">PHONETIC(E1478)</f>
        <v>ひより</v>
      </c>
    </row>
    <row r="1479" spans="1:16" ht="19.8" hidden="1" x14ac:dyDescent="0.2">
      <c r="A1479" s="8">
        <v>1460</v>
      </c>
      <c r="B1479" s="8" t="s">
        <v>915</v>
      </c>
      <c r="C1479" s="31">
        <v>45956</v>
      </c>
      <c r="D1479" s="8"/>
      <c r="E1479" s="8" t="s">
        <v>961</v>
      </c>
      <c r="F1479" s="8"/>
      <c r="G1479" s="8"/>
      <c r="H1479" s="8" t="s">
        <v>168</v>
      </c>
      <c r="I1479" s="7"/>
      <c r="J1479" s="10">
        <v>56.37</v>
      </c>
      <c r="K1479" s="8"/>
      <c r="L1479" s="8"/>
      <c r="M1479" s="8" ph="1"/>
      <c r="N1479" s="8" t="s">
        <v>962</v>
      </c>
      <c r="O1479" s="5" t="str">
        <f t="shared" si="47"/>
        <v/>
      </c>
      <c r="P1479" s="5" t="str" ph="1">
        <f t="shared" si="48"/>
        <v>わかな・ななみ・たいが・えいじ</v>
      </c>
    </row>
    <row r="1480" spans="1:16" ht="19.8" hidden="1" x14ac:dyDescent="0.2">
      <c r="A1480" s="8">
        <v>1479</v>
      </c>
      <c r="B1480" s="8" t="s">
        <v>914</v>
      </c>
      <c r="C1480" s="31">
        <v>45976</v>
      </c>
      <c r="D1480" s="8" t="s">
        <v>708</v>
      </c>
      <c r="E1480" s="8" t="s">
        <v>709</v>
      </c>
      <c r="F1480" s="8">
        <v>5</v>
      </c>
      <c r="G1480" s="8" t="s">
        <v>71</v>
      </c>
      <c r="H1480" s="11" t="s">
        <v>765</v>
      </c>
      <c r="I1480" s="7">
        <v>-2.1</v>
      </c>
      <c r="J1480" s="10">
        <v>15.99</v>
      </c>
      <c r="K1480" s="8">
        <v>65.099999999999994</v>
      </c>
      <c r="L1480" s="10">
        <f>K1480/J1480</f>
        <v>4.0712945590994369</v>
      </c>
      <c r="M1480" s="10">
        <f>100/K1480</f>
        <v>1.5360983102918588</v>
      </c>
      <c r="N1480" s="8" ph="1"/>
      <c r="O1480" s="5" t="str">
        <f t="shared" si="47"/>
        <v>いのうえ</v>
      </c>
      <c r="P1480" s="5" t="str" ph="1">
        <f t="shared" si="48"/>
        <v>ゆき</v>
      </c>
    </row>
    <row r="1481" spans="1:16" ht="19.8" hidden="1" x14ac:dyDescent="0.2">
      <c r="A1481" s="8">
        <v>1480</v>
      </c>
      <c r="B1481" s="8" t="s">
        <v>914</v>
      </c>
      <c r="C1481" s="31">
        <v>45976</v>
      </c>
      <c r="D1481" s="8" t="s">
        <v>385</v>
      </c>
      <c r="E1481" s="8" t="s">
        <v>226</v>
      </c>
      <c r="F1481" s="8">
        <v>5</v>
      </c>
      <c r="G1481" s="8" t="s">
        <v>71</v>
      </c>
      <c r="H1481" s="11" t="s">
        <v>765</v>
      </c>
      <c r="I1481" s="7">
        <v>-1.6</v>
      </c>
      <c r="J1481" s="10">
        <v>16.09</v>
      </c>
      <c r="K1481" s="8">
        <v>66.8</v>
      </c>
      <c r="L1481" s="10">
        <f>K1481/J1481</f>
        <v>4.1516469857054066</v>
      </c>
      <c r="M1481" s="10">
        <f>100/K1481</f>
        <v>1.4970059880239521</v>
      </c>
      <c r="N1481" s="8" ph="1"/>
      <c r="O1481" s="5" t="str">
        <f t="shared" si="47"/>
        <v>かねざわ</v>
      </c>
      <c r="P1481" s="5" t="str" ph="1">
        <f t="shared" si="48"/>
        <v>しの</v>
      </c>
    </row>
    <row r="1482" spans="1:16" ht="19.8" hidden="1" x14ac:dyDescent="0.2">
      <c r="A1482" s="8">
        <v>1481</v>
      </c>
      <c r="B1482" s="8" t="s">
        <v>914</v>
      </c>
      <c r="C1482" s="31">
        <v>45976</v>
      </c>
      <c r="D1482" s="8" t="s">
        <v>231</v>
      </c>
      <c r="E1482" s="8" t="s">
        <v>133</v>
      </c>
      <c r="F1482" s="8">
        <v>6</v>
      </c>
      <c r="G1482" s="8" t="s">
        <v>71</v>
      </c>
      <c r="H1482" s="11" t="s">
        <v>765</v>
      </c>
      <c r="I1482" s="7">
        <v>-1.7</v>
      </c>
      <c r="J1482" s="10">
        <v>15.78</v>
      </c>
      <c r="K1482" s="8">
        <v>63.1</v>
      </c>
      <c r="L1482" s="10">
        <f>K1482/J1482</f>
        <v>3.99873257287706</v>
      </c>
      <c r="M1482" s="10">
        <f>100/K1482</f>
        <v>1.5847860538827259</v>
      </c>
      <c r="N1482" s="8"/>
      <c r="O1482" s="5" t="str">
        <f t="shared" si="47"/>
        <v>やまざき</v>
      </c>
      <c r="P1482" s="5" t="str" ph="1">
        <f t="shared" si="48"/>
        <v>わかな</v>
      </c>
    </row>
    <row r="1483" spans="1:16" ht="19.8" hidden="1" x14ac:dyDescent="0.2">
      <c r="A1483" s="8">
        <v>1482</v>
      </c>
      <c r="B1483" s="8" t="s">
        <v>914</v>
      </c>
      <c r="C1483" s="31">
        <v>45976</v>
      </c>
      <c r="D1483" s="8" t="s">
        <v>355</v>
      </c>
      <c r="E1483" s="8" t="s">
        <v>212</v>
      </c>
      <c r="F1483" s="8">
        <v>4</v>
      </c>
      <c r="G1483" s="8" t="s">
        <v>69</v>
      </c>
      <c r="H1483" s="11" t="s">
        <v>765</v>
      </c>
      <c r="I1483" s="7">
        <v>-0.2</v>
      </c>
      <c r="J1483" s="10">
        <v>15.74</v>
      </c>
      <c r="K1483" s="8">
        <v>62</v>
      </c>
      <c r="L1483" s="10">
        <f>K1483/J1483</f>
        <v>3.9390088945362134</v>
      </c>
      <c r="M1483" s="10">
        <f>100/K1483</f>
        <v>1.6129032258064515</v>
      </c>
      <c r="N1483" s="8" ph="1"/>
      <c r="O1483" s="5" t="str">
        <f t="shared" si="47"/>
        <v>かわぐち</v>
      </c>
      <c r="P1483" s="5" t="str" ph="1">
        <f t="shared" si="48"/>
        <v>こうき</v>
      </c>
    </row>
    <row r="1484" spans="1:16" ht="19.8" hidden="1" x14ac:dyDescent="0.2">
      <c r="A1484" s="8">
        <v>1483</v>
      </c>
      <c r="B1484" s="8" t="s">
        <v>914</v>
      </c>
      <c r="C1484" s="31">
        <v>45976</v>
      </c>
      <c r="D1484" s="8" t="s">
        <v>414</v>
      </c>
      <c r="E1484" s="8" t="s">
        <v>208</v>
      </c>
      <c r="F1484" s="8">
        <v>4</v>
      </c>
      <c r="G1484" s="8" t="s">
        <v>69</v>
      </c>
      <c r="H1484" s="11" t="s">
        <v>765</v>
      </c>
      <c r="I1484" s="7">
        <v>1.2</v>
      </c>
      <c r="J1484" s="10">
        <v>15.22</v>
      </c>
      <c r="K1484" s="8">
        <v>61.2</v>
      </c>
      <c r="L1484" s="10">
        <f>K1484/J1484</f>
        <v>4.021024967148489</v>
      </c>
      <c r="M1484" s="10">
        <f>100/K1484</f>
        <v>1.6339869281045751</v>
      </c>
      <c r="N1484" s="8" ph="1"/>
      <c r="O1484" s="5" t="str">
        <f t="shared" si="47"/>
        <v>いとう</v>
      </c>
      <c r="P1484" s="5" t="str" ph="1">
        <f t="shared" si="48"/>
        <v>はるき</v>
      </c>
    </row>
    <row r="1485" spans="1:16" ht="19.8" hidden="1" x14ac:dyDescent="0.2">
      <c r="A1485" s="8">
        <v>1484</v>
      </c>
      <c r="B1485" s="8" t="s">
        <v>914</v>
      </c>
      <c r="C1485" s="31">
        <v>45976</v>
      </c>
      <c r="D1485" s="8" t="s">
        <v>884</v>
      </c>
      <c r="E1485" s="8" t="s">
        <v>885</v>
      </c>
      <c r="F1485" s="8">
        <v>4</v>
      </c>
      <c r="G1485" s="8" t="s">
        <v>69</v>
      </c>
      <c r="H1485" s="11" t="s">
        <v>765</v>
      </c>
      <c r="I1485" s="7"/>
      <c r="J1485" s="8" t="s">
        <v>974</v>
      </c>
      <c r="K1485" s="8"/>
      <c r="L1485" s="10"/>
      <c r="M1485" s="10"/>
      <c r="N1485" s="8"/>
      <c r="O1485" s="5" t="str">
        <f t="shared" si="47"/>
        <v>おおで</v>
      </c>
      <c r="P1485" s="5" t="str" ph="1">
        <f t="shared" si="48"/>
        <v>けいと</v>
      </c>
    </row>
    <row r="1486" spans="1:16" ht="19.8" hidden="1" x14ac:dyDescent="0.2">
      <c r="A1486" s="8">
        <v>1485</v>
      </c>
      <c r="B1486" s="8" t="s">
        <v>914</v>
      </c>
      <c r="C1486" s="31">
        <v>45976</v>
      </c>
      <c r="D1486" s="8" t="s">
        <v>706</v>
      </c>
      <c r="E1486" s="8" t="s">
        <v>707</v>
      </c>
      <c r="F1486" s="8">
        <v>4</v>
      </c>
      <c r="G1486" s="8" t="s">
        <v>69</v>
      </c>
      <c r="H1486" s="11" t="s">
        <v>765</v>
      </c>
      <c r="I1486" s="7">
        <v>0.2</v>
      </c>
      <c r="J1486" s="10">
        <v>15.39</v>
      </c>
      <c r="K1486" s="8">
        <v>63.1</v>
      </c>
      <c r="L1486" s="10">
        <f t="shared" ref="L1486:L1491" si="49">K1486/J1486</f>
        <v>4.1000649772579596</v>
      </c>
      <c r="M1486" s="10">
        <f t="shared" ref="M1486:M1491" si="50">100/K1486</f>
        <v>1.5847860538827259</v>
      </c>
      <c r="N1486" s="8"/>
      <c r="O1486" s="5" t="str">
        <f t="shared" si="47"/>
        <v>はれさわ</v>
      </c>
      <c r="P1486" s="5" t="str" ph="1">
        <f t="shared" si="48"/>
        <v>ゆづき</v>
      </c>
    </row>
    <row r="1487" spans="1:16" ht="19.8" hidden="1" x14ac:dyDescent="0.2">
      <c r="A1487" s="8">
        <v>1486</v>
      </c>
      <c r="B1487" s="8" t="s">
        <v>914</v>
      </c>
      <c r="C1487" s="31">
        <v>45976</v>
      </c>
      <c r="D1487" s="8" t="s">
        <v>733</v>
      </c>
      <c r="E1487" s="8" t="s">
        <v>153</v>
      </c>
      <c r="F1487" s="8">
        <v>6</v>
      </c>
      <c r="G1487" s="8" t="s">
        <v>69</v>
      </c>
      <c r="H1487" s="11" t="s">
        <v>765</v>
      </c>
      <c r="I1487" s="7">
        <v>0.3</v>
      </c>
      <c r="J1487" s="10">
        <v>13.66</v>
      </c>
      <c r="K1487" s="8">
        <v>57.8</v>
      </c>
      <c r="L1487" s="10">
        <f t="shared" si="49"/>
        <v>4.2313323572474379</v>
      </c>
      <c r="M1487" s="10">
        <f t="shared" si="50"/>
        <v>1.7301038062283738</v>
      </c>
      <c r="N1487" s="8" ph="1"/>
      <c r="O1487" s="5" t="str">
        <f t="shared" si="47"/>
        <v>かの</v>
      </c>
      <c r="P1487" s="5" t="str" ph="1">
        <f t="shared" si="48"/>
        <v>たいが</v>
      </c>
    </row>
    <row r="1488" spans="1:16" ht="19.8" hidden="1" x14ac:dyDescent="0.2">
      <c r="A1488" s="8">
        <v>1487</v>
      </c>
      <c r="B1488" s="8" t="s">
        <v>914</v>
      </c>
      <c r="C1488" s="31">
        <v>45976</v>
      </c>
      <c r="D1488" s="8" t="s">
        <v>229</v>
      </c>
      <c r="E1488" s="8" t="s">
        <v>131</v>
      </c>
      <c r="F1488" s="8">
        <v>6</v>
      </c>
      <c r="G1488" s="8" t="s">
        <v>69</v>
      </c>
      <c r="H1488" s="11" t="s">
        <v>765</v>
      </c>
      <c r="I1488" s="7">
        <v>0.3</v>
      </c>
      <c r="J1488" s="10">
        <v>14.11</v>
      </c>
      <c r="K1488" s="8">
        <v>58.5</v>
      </c>
      <c r="L1488" s="10">
        <f t="shared" si="49"/>
        <v>4.1459957476966691</v>
      </c>
      <c r="M1488" s="10">
        <f t="shared" si="50"/>
        <v>1.7094017094017093</v>
      </c>
      <c r="N1488" s="8" ph="1"/>
      <c r="O1488" s="5" t="str">
        <f t="shared" si="47"/>
        <v>いくた</v>
      </c>
      <c r="P1488" s="5" t="str" ph="1">
        <f t="shared" si="48"/>
        <v>えいじ</v>
      </c>
    </row>
    <row r="1489" spans="1:16" ht="19.8" hidden="1" x14ac:dyDescent="0.2">
      <c r="A1489" s="8">
        <v>1488</v>
      </c>
      <c r="B1489" s="8" t="s">
        <v>914</v>
      </c>
      <c r="C1489" s="31">
        <v>45976</v>
      </c>
      <c r="D1489" s="8" t="s">
        <v>743</v>
      </c>
      <c r="E1489" s="8" t="s">
        <v>729</v>
      </c>
      <c r="F1489" s="8">
        <v>6</v>
      </c>
      <c r="G1489" s="8" t="s">
        <v>69</v>
      </c>
      <c r="H1489" s="11" t="s">
        <v>765</v>
      </c>
      <c r="I1489" s="7">
        <v>0.3</v>
      </c>
      <c r="J1489" s="10">
        <v>14.43</v>
      </c>
      <c r="K1489" s="8">
        <v>59.3</v>
      </c>
      <c r="L1489" s="10">
        <f t="shared" si="49"/>
        <v>4.1094941094941095</v>
      </c>
      <c r="M1489" s="10">
        <f t="shared" si="50"/>
        <v>1.6863406408094437</v>
      </c>
      <c r="N1489" s="8" ph="1"/>
      <c r="O1489" s="5" t="str">
        <f t="shared" si="47"/>
        <v>ひきた</v>
      </c>
      <c r="P1489" s="5" t="str" ph="1">
        <f t="shared" si="48"/>
        <v>あさひ</v>
      </c>
    </row>
    <row r="1490" spans="1:16" ht="19.8" hidden="1" x14ac:dyDescent="0.2">
      <c r="A1490" s="8">
        <v>1489</v>
      </c>
      <c r="B1490" s="8" t="s">
        <v>914</v>
      </c>
      <c r="C1490" s="31">
        <v>45976</v>
      </c>
      <c r="D1490" s="8" t="s">
        <v>229</v>
      </c>
      <c r="E1490" s="8" t="s">
        <v>152</v>
      </c>
      <c r="F1490" s="8" t="s">
        <v>560</v>
      </c>
      <c r="G1490" s="8" t="s">
        <v>69</v>
      </c>
      <c r="H1490" s="11" t="s">
        <v>765</v>
      </c>
      <c r="I1490" s="7">
        <v>-0.2</v>
      </c>
      <c r="J1490" s="10">
        <v>11.51</v>
      </c>
      <c r="K1490" s="8">
        <v>52.8</v>
      </c>
      <c r="L1490" s="10">
        <f t="shared" si="49"/>
        <v>4.5873153779322324</v>
      </c>
      <c r="M1490" s="10">
        <f t="shared" si="50"/>
        <v>1.893939393939394</v>
      </c>
      <c r="N1490" s="8" ph="1"/>
      <c r="O1490" s="5" t="str">
        <f t="shared" si="47"/>
        <v>いくた</v>
      </c>
      <c r="P1490" s="5" t="str" ph="1">
        <f t="shared" si="48"/>
        <v>かいと</v>
      </c>
    </row>
    <row r="1491" spans="1:16" ht="19.95" hidden="1" customHeight="1" x14ac:dyDescent="0.2">
      <c r="A1491" s="8">
        <v>1490</v>
      </c>
      <c r="B1491" s="8" t="s">
        <v>914</v>
      </c>
      <c r="C1491" s="31">
        <v>45976</v>
      </c>
      <c r="D1491" s="8" t="s">
        <v>229</v>
      </c>
      <c r="E1491" s="8" t="s">
        <v>152</v>
      </c>
      <c r="F1491" s="8" t="s">
        <v>560</v>
      </c>
      <c r="G1491" s="8" t="s">
        <v>69</v>
      </c>
      <c r="H1491" s="11" t="s">
        <v>765</v>
      </c>
      <c r="I1491" s="7">
        <v>0.4</v>
      </c>
      <c r="J1491" s="10">
        <v>11.5</v>
      </c>
      <c r="K1491" s="8">
        <v>52</v>
      </c>
      <c r="L1491" s="10">
        <f t="shared" si="49"/>
        <v>4.5217391304347823</v>
      </c>
      <c r="M1491" s="10">
        <f t="shared" si="50"/>
        <v>1.9230769230769231</v>
      </c>
      <c r="N1491" s="8" t="s">
        <v>957</v>
      </c>
      <c r="O1491" s="5" t="str">
        <f t="shared" si="47"/>
        <v>いくた</v>
      </c>
      <c r="P1491" s="5" t="str" ph="1">
        <f t="shared" si="48"/>
        <v>かいと</v>
      </c>
    </row>
    <row r="1492" spans="1:16" ht="19.95" hidden="1" customHeight="1" x14ac:dyDescent="0.2">
      <c r="A1492" s="8">
        <v>1491</v>
      </c>
      <c r="B1492" s="8" t="s">
        <v>914</v>
      </c>
      <c r="C1492" s="31">
        <v>45976</v>
      </c>
      <c r="D1492" s="8" t="s">
        <v>229</v>
      </c>
      <c r="E1492" s="8" t="s">
        <v>152</v>
      </c>
      <c r="F1492" s="8" t="s">
        <v>560</v>
      </c>
      <c r="G1492" s="8" t="s">
        <v>69</v>
      </c>
      <c r="H1492" s="8" t="s">
        <v>451</v>
      </c>
      <c r="I1492" s="7">
        <v>0.5</v>
      </c>
      <c r="J1492" s="10">
        <v>23.55</v>
      </c>
      <c r="K1492" s="8"/>
      <c r="L1492" s="8" ph="1"/>
      <c r="M1492" s="8" ph="1"/>
      <c r="N1492" s="8" ph="1"/>
      <c r="O1492" s="5" t="str">
        <f t="shared" si="47"/>
        <v>いくた</v>
      </c>
      <c r="P1492" s="5" t="str" ph="1">
        <f t="shared" si="48"/>
        <v>かいと</v>
      </c>
    </row>
    <row r="1493" spans="1:16" ht="19.95" hidden="1" customHeight="1" x14ac:dyDescent="0.2">
      <c r="A1493" s="8">
        <v>1492</v>
      </c>
      <c r="B1493" s="8" t="s">
        <v>914</v>
      </c>
      <c r="C1493" s="31">
        <v>45976</v>
      </c>
      <c r="D1493" s="8" t="s">
        <v>862</v>
      </c>
      <c r="E1493" s="8" t="s">
        <v>863</v>
      </c>
      <c r="F1493" s="8">
        <v>4</v>
      </c>
      <c r="G1493" s="8" t="s">
        <v>71</v>
      </c>
      <c r="H1493" s="8" t="s">
        <v>947</v>
      </c>
      <c r="I1493" s="7"/>
      <c r="J1493" s="8" t="s">
        <v>974</v>
      </c>
      <c r="K1493" s="8"/>
      <c r="L1493" s="8"/>
      <c r="M1493" s="8" ph="1"/>
      <c r="N1493" s="8"/>
      <c r="O1493" s="5" t="str">
        <f t="shared" si="47"/>
        <v>いけだ</v>
      </c>
      <c r="P1493" s="5" t="str" ph="1">
        <f t="shared" si="48"/>
        <v>ひより</v>
      </c>
    </row>
    <row r="1494" spans="1:16" ht="19.95" hidden="1" customHeight="1" x14ac:dyDescent="0.2">
      <c r="A1494" s="8">
        <v>1493</v>
      </c>
      <c r="B1494" s="8" t="s">
        <v>914</v>
      </c>
      <c r="C1494" s="31">
        <v>45976</v>
      </c>
      <c r="D1494" s="8" t="s">
        <v>888</v>
      </c>
      <c r="E1494" s="8" t="s">
        <v>889</v>
      </c>
      <c r="F1494" s="8">
        <v>4</v>
      </c>
      <c r="G1494" s="8" t="s">
        <v>71</v>
      </c>
      <c r="H1494" s="8" t="s">
        <v>947</v>
      </c>
      <c r="I1494" s="7"/>
      <c r="J1494" s="10" t="s">
        <v>941</v>
      </c>
      <c r="K1494" s="8"/>
      <c r="L1494" s="8" ph="1"/>
      <c r="M1494" s="8" ph="1"/>
      <c r="N1494" s="8" ph="1"/>
      <c r="O1494" s="5" t="str">
        <f t="shared" si="47"/>
        <v>どい</v>
      </c>
      <c r="P1494" s="5" t="str" ph="1">
        <f t="shared" si="48"/>
        <v>らいか</v>
      </c>
    </row>
    <row r="1495" spans="1:16" ht="19.95" hidden="1" customHeight="1" x14ac:dyDescent="0.2">
      <c r="A1495" s="8">
        <v>1494</v>
      </c>
      <c r="B1495" s="8" t="s">
        <v>914</v>
      </c>
      <c r="C1495" s="31">
        <v>45976</v>
      </c>
      <c r="D1495" s="8" t="s">
        <v>739</v>
      </c>
      <c r="E1495" s="8" t="s">
        <v>740</v>
      </c>
      <c r="F1495" s="8">
        <v>5</v>
      </c>
      <c r="G1495" s="8" t="s">
        <v>71</v>
      </c>
      <c r="H1495" s="8" t="s">
        <v>947</v>
      </c>
      <c r="I1495" s="7"/>
      <c r="J1495" s="10" t="s">
        <v>940</v>
      </c>
      <c r="K1495" s="8"/>
      <c r="L1495" s="8"/>
      <c r="M1495" s="8" ph="1"/>
      <c r="N1495" s="8"/>
      <c r="O1495" s="5" t="str">
        <f t="shared" si="47"/>
        <v>ふじい</v>
      </c>
      <c r="P1495" s="5" t="str" ph="1">
        <f t="shared" si="48"/>
        <v>まじゅ</v>
      </c>
    </row>
    <row r="1496" spans="1:16" ht="19.95" hidden="1" customHeight="1" x14ac:dyDescent="0.2">
      <c r="A1496" s="8">
        <v>1495</v>
      </c>
      <c r="B1496" s="8" t="s">
        <v>914</v>
      </c>
      <c r="C1496" s="31">
        <v>45976</v>
      </c>
      <c r="D1496" s="8" t="s">
        <v>320</v>
      </c>
      <c r="E1496" s="8" t="s">
        <v>738</v>
      </c>
      <c r="F1496" s="8">
        <v>2</v>
      </c>
      <c r="G1496" s="8" t="s">
        <v>69</v>
      </c>
      <c r="H1496" s="8" t="s">
        <v>947</v>
      </c>
      <c r="I1496" s="7"/>
      <c r="J1496" s="10" t="s">
        <v>945</v>
      </c>
      <c r="K1496" s="8"/>
      <c r="L1496" s="8" ph="1"/>
      <c r="M1496" s="8" ph="1"/>
      <c r="N1496" s="8" ph="1"/>
      <c r="O1496" s="5" t="str">
        <f t="shared" si="47"/>
        <v>せざき</v>
      </c>
      <c r="P1496" s="5" t="str" ph="1">
        <f t="shared" si="48"/>
        <v>しゅんた</v>
      </c>
    </row>
    <row r="1497" spans="1:16" ht="19.95" hidden="1" customHeight="1" x14ac:dyDescent="0.2">
      <c r="A1497" s="8">
        <v>1496</v>
      </c>
      <c r="B1497" s="8" t="s">
        <v>914</v>
      </c>
      <c r="C1497" s="31">
        <v>45976</v>
      </c>
      <c r="D1497" s="8" t="s">
        <v>739</v>
      </c>
      <c r="E1497" s="8" t="s">
        <v>741</v>
      </c>
      <c r="F1497" s="8">
        <v>2</v>
      </c>
      <c r="G1497" s="8" t="s">
        <v>69</v>
      </c>
      <c r="H1497" s="8" t="s">
        <v>947</v>
      </c>
      <c r="I1497" s="7"/>
      <c r="J1497" s="10" t="s">
        <v>946</v>
      </c>
      <c r="K1497" s="8"/>
      <c r="L1497" s="8"/>
      <c r="M1497" s="8" ph="1"/>
      <c r="N1497" s="8"/>
      <c r="O1497" s="5" t="str">
        <f t="shared" si="47"/>
        <v>ふじい</v>
      </c>
      <c r="P1497" s="5" t="str" ph="1">
        <f t="shared" si="48"/>
        <v>だいや</v>
      </c>
    </row>
    <row r="1498" spans="1:16" ht="19.95" hidden="1" customHeight="1" x14ac:dyDescent="0.2">
      <c r="A1498" s="8">
        <v>1497</v>
      </c>
      <c r="B1498" s="8" t="s">
        <v>914</v>
      </c>
      <c r="C1498" s="31">
        <v>45976</v>
      </c>
      <c r="D1498" s="8" t="s">
        <v>715</v>
      </c>
      <c r="E1498" s="8" t="s">
        <v>132</v>
      </c>
      <c r="F1498" s="8">
        <v>6</v>
      </c>
      <c r="G1498" s="8" t="s">
        <v>69</v>
      </c>
      <c r="H1498" s="8" t="s">
        <v>947</v>
      </c>
      <c r="I1498" s="7"/>
      <c r="J1498" s="10" t="s">
        <v>942</v>
      </c>
      <c r="K1498" s="8"/>
      <c r="L1498" s="8" ph="1"/>
      <c r="M1498" s="8" ph="1"/>
      <c r="N1498" s="8" ph="1"/>
      <c r="O1498" s="5" t="str">
        <f t="shared" si="47"/>
        <v>ひがの</v>
      </c>
      <c r="P1498" s="5" t="str" ph="1">
        <f t="shared" si="48"/>
        <v>しゅん</v>
      </c>
    </row>
    <row r="1499" spans="1:16" ht="19.95" hidden="1" customHeight="1" x14ac:dyDescent="0.2">
      <c r="A1499" s="8">
        <v>1498</v>
      </c>
      <c r="B1499" s="8" t="s">
        <v>914</v>
      </c>
      <c r="C1499" s="31">
        <v>45976</v>
      </c>
      <c r="D1499" s="8" t="s">
        <v>320</v>
      </c>
      <c r="E1499" s="8" t="s">
        <v>134</v>
      </c>
      <c r="F1499" s="8">
        <v>6</v>
      </c>
      <c r="G1499" s="8" t="s">
        <v>69</v>
      </c>
      <c r="H1499" s="8" t="s">
        <v>947</v>
      </c>
      <c r="I1499" s="7"/>
      <c r="J1499" s="10" t="s">
        <v>943</v>
      </c>
      <c r="K1499" s="8"/>
      <c r="L1499" s="8" ph="1"/>
      <c r="M1499" s="8" ph="1"/>
      <c r="N1499" s="8" ph="1"/>
      <c r="O1499" s="5" t="str">
        <f t="shared" si="47"/>
        <v>せざき</v>
      </c>
      <c r="P1499" s="5" t="str" ph="1">
        <f t="shared" si="48"/>
        <v>ようた</v>
      </c>
    </row>
    <row r="1500" spans="1:16" ht="19.95" hidden="1" customHeight="1" x14ac:dyDescent="0.2">
      <c r="A1500" s="8">
        <v>1499</v>
      </c>
      <c r="B1500" s="8" t="s">
        <v>914</v>
      </c>
      <c r="C1500" s="31">
        <v>45976</v>
      </c>
      <c r="D1500" s="8" t="s">
        <v>261</v>
      </c>
      <c r="E1500" s="8" t="s">
        <v>325</v>
      </c>
      <c r="F1500" s="8">
        <v>6</v>
      </c>
      <c r="G1500" s="8" t="s">
        <v>69</v>
      </c>
      <c r="H1500" s="8" t="s">
        <v>947</v>
      </c>
      <c r="I1500" s="7"/>
      <c r="J1500" s="10" t="s">
        <v>944</v>
      </c>
      <c r="K1500" s="8"/>
      <c r="L1500" s="8"/>
      <c r="M1500" s="8" ph="1"/>
      <c r="N1500" s="8"/>
      <c r="O1500" s="5" t="str">
        <f t="shared" si="47"/>
        <v>まつもと</v>
      </c>
      <c r="P1500" s="5" t="str" ph="1">
        <f t="shared" si="48"/>
        <v>ゆうま</v>
      </c>
    </row>
    <row r="1501" spans="1:16" ht="19.95" hidden="1" customHeight="1" x14ac:dyDescent="0.2">
      <c r="M1501" s="20" ph="1"/>
      <c r="O1501" s="6" ph="1"/>
    </row>
    <row r="1502" spans="1:16" ht="19.95" hidden="1" customHeight="1" x14ac:dyDescent="0.2">
      <c r="M1502" s="20" ph="1"/>
      <c r="O1502" s="6" ph="1"/>
    </row>
    <row r="1503" spans="1:16" ht="19.95" hidden="1" customHeight="1" x14ac:dyDescent="0.2">
      <c r="M1503" s="20" ph="1"/>
      <c r="O1503" s="6" ph="1"/>
    </row>
    <row r="1504" spans="1:16" ht="19.95" hidden="1" customHeight="1" x14ac:dyDescent="0.2">
      <c r="M1504" s="20" ph="1"/>
      <c r="O1504" s="6" ph="1"/>
    </row>
    <row r="1505" spans="13:15" ht="19.95" hidden="1" customHeight="1" x14ac:dyDescent="0.2">
      <c r="M1505" s="20" ph="1"/>
      <c r="O1505" s="6" ph="1"/>
    </row>
    <row r="1506" spans="13:15" ht="19.95" hidden="1" customHeight="1" x14ac:dyDescent="0.2">
      <c r="M1506" s="20" ph="1"/>
      <c r="O1506" s="6" ph="1"/>
    </row>
    <row r="1507" spans="13:15" ht="19.95" hidden="1" customHeight="1" x14ac:dyDescent="0.2">
      <c r="M1507" s="20" ph="1"/>
      <c r="O1507" s="6" ph="1"/>
    </row>
    <row r="1508" spans="13:15" ht="19.95" hidden="1" customHeight="1" x14ac:dyDescent="0.2">
      <c r="M1508" s="20" ph="1"/>
      <c r="O1508" s="6" ph="1"/>
    </row>
    <row r="1509" spans="13:15" ht="19.95" hidden="1" customHeight="1" x14ac:dyDescent="0.2">
      <c r="M1509" s="20" ph="1"/>
      <c r="O1509" s="6" ph="1"/>
    </row>
    <row r="1510" spans="13:15" ht="19.95" hidden="1" customHeight="1" x14ac:dyDescent="0.2">
      <c r="M1510" s="20" ph="1"/>
      <c r="O1510" s="6" ph="1"/>
    </row>
    <row r="1511" spans="13:15" ht="19.95" hidden="1" customHeight="1" x14ac:dyDescent="0.2">
      <c r="M1511" s="20" ph="1"/>
      <c r="O1511" s="6" ph="1"/>
    </row>
    <row r="1512" spans="13:15" ht="19.95" hidden="1" customHeight="1" x14ac:dyDescent="0.2">
      <c r="M1512" s="20" ph="1"/>
      <c r="O1512" s="6" ph="1"/>
    </row>
    <row r="1513" spans="13:15" ht="19.95" hidden="1" customHeight="1" x14ac:dyDescent="0.2">
      <c r="M1513" s="20" ph="1"/>
      <c r="O1513" s="6" ph="1"/>
    </row>
    <row r="1514" spans="13:15" ht="19.95" hidden="1" customHeight="1" x14ac:dyDescent="0.2">
      <c r="M1514" s="20" ph="1"/>
      <c r="O1514" s="6" ph="1"/>
    </row>
    <row r="1515" spans="13:15" ht="19.95" hidden="1" customHeight="1" x14ac:dyDescent="0.2">
      <c r="O1515" s="6" ph="1"/>
    </row>
    <row r="1516" spans="13:15" ht="19.95" hidden="1" customHeight="1" x14ac:dyDescent="0.2">
      <c r="M1516" s="20" ph="1"/>
      <c r="O1516" s="6" ph="1"/>
    </row>
    <row r="1517" spans="13:15" ht="19.95" hidden="1" customHeight="1" x14ac:dyDescent="0.2">
      <c r="M1517" s="20" ph="1"/>
      <c r="O1517" s="6" ph="1"/>
    </row>
    <row r="1518" spans="13:15" ht="19.95" hidden="1" customHeight="1" x14ac:dyDescent="0.2">
      <c r="M1518" s="20" ph="1"/>
      <c r="O1518" s="6" ph="1"/>
    </row>
    <row r="1519" spans="13:15" ht="19.95" hidden="1" customHeight="1" x14ac:dyDescent="0.2">
      <c r="M1519" s="20" ph="1"/>
      <c r="O1519" s="6" ph="1"/>
    </row>
    <row r="1520" spans="13:15" ht="19.95" hidden="1" customHeight="1" x14ac:dyDescent="0.2">
      <c r="M1520" s="20" ph="1"/>
      <c r="O1520" s="6" ph="1"/>
    </row>
    <row r="1521" spans="13:15" ht="19.95" hidden="1" customHeight="1" x14ac:dyDescent="0.2">
      <c r="M1521" s="20" ph="1"/>
      <c r="O1521" s="6" ph="1"/>
    </row>
    <row r="1522" spans="13:15" ht="19.95" hidden="1" customHeight="1" x14ac:dyDescent="0.2">
      <c r="M1522" s="20" ph="1"/>
      <c r="O1522" s="6" ph="1"/>
    </row>
    <row r="1523" spans="13:15" ht="19.95" hidden="1" customHeight="1" x14ac:dyDescent="0.2">
      <c r="M1523" s="20" ph="1"/>
      <c r="O1523" s="6" ph="1"/>
    </row>
    <row r="1524" spans="13:15" ht="19.95" hidden="1" customHeight="1" x14ac:dyDescent="0.2">
      <c r="M1524" s="20" ph="1"/>
      <c r="O1524" s="6" ph="1"/>
    </row>
    <row r="1525" spans="13:15" ht="19.95" hidden="1" customHeight="1" x14ac:dyDescent="0.2">
      <c r="M1525" s="20" ph="1"/>
      <c r="O1525" s="6" ph="1"/>
    </row>
    <row r="1526" spans="13:15" ht="19.95" hidden="1" customHeight="1" x14ac:dyDescent="0.2">
      <c r="M1526" s="20" ph="1"/>
      <c r="O1526" s="6" ph="1"/>
    </row>
    <row r="1527" spans="13:15" ht="19.95" hidden="1" customHeight="1" x14ac:dyDescent="0.2">
      <c r="M1527" s="20" ph="1"/>
      <c r="O1527" s="6" ph="1"/>
    </row>
    <row r="1528" spans="13:15" ht="19.95" hidden="1" customHeight="1" x14ac:dyDescent="0.2">
      <c r="M1528" s="20" ph="1"/>
      <c r="O1528" s="6" ph="1"/>
    </row>
    <row r="1529" spans="13:15" ht="19.95" hidden="1" customHeight="1" x14ac:dyDescent="0.2">
      <c r="M1529" s="20" ph="1"/>
      <c r="O1529" s="6" ph="1"/>
    </row>
    <row r="1530" spans="13:15" ht="19.95" hidden="1" customHeight="1" x14ac:dyDescent="0.2">
      <c r="M1530" s="20" ph="1"/>
      <c r="O1530" s="6" ph="1"/>
    </row>
    <row r="1531" spans="13:15" ht="19.95" hidden="1" customHeight="1" x14ac:dyDescent="0.2">
      <c r="M1531" s="20" ph="1"/>
      <c r="O1531" s="6" ph="1"/>
    </row>
    <row r="1532" spans="13:15" ht="19.95" hidden="1" customHeight="1" x14ac:dyDescent="0.2">
      <c r="M1532" s="20" ph="1"/>
      <c r="O1532" s="6" ph="1"/>
    </row>
    <row r="1533" spans="13:15" ht="19.95" hidden="1" customHeight="1" x14ac:dyDescent="0.2">
      <c r="O1533" s="6" ph="1"/>
    </row>
    <row r="1534" spans="13:15" ht="19.95" hidden="1" customHeight="1" x14ac:dyDescent="0.2">
      <c r="M1534" s="20" ph="1"/>
      <c r="O1534" s="6" ph="1"/>
    </row>
    <row r="1535" spans="13:15" ht="19.95" hidden="1" customHeight="1" x14ac:dyDescent="0.2">
      <c r="M1535" s="20" ph="1"/>
      <c r="O1535" s="6" ph="1"/>
    </row>
    <row r="1536" spans="13:15" ht="19.95" hidden="1" customHeight="1" x14ac:dyDescent="0.2">
      <c r="M1536" s="20" ph="1"/>
      <c r="O1536" s="6" ph="1"/>
    </row>
    <row r="1537" spans="13:15" ht="19.95" hidden="1" customHeight="1" x14ac:dyDescent="0.2">
      <c r="M1537" s="20" ph="1"/>
      <c r="O1537" s="6" ph="1"/>
    </row>
    <row r="1538" spans="13:15" ht="19.95" hidden="1" customHeight="1" x14ac:dyDescent="0.2">
      <c r="M1538" s="20" ph="1"/>
      <c r="O1538" s="6" ph="1"/>
    </row>
    <row r="1539" spans="13:15" ht="19.95" hidden="1" customHeight="1" x14ac:dyDescent="0.2">
      <c r="M1539" s="20" ph="1"/>
      <c r="O1539" s="6" ph="1"/>
    </row>
    <row r="1540" spans="13:15" ht="19.95" hidden="1" customHeight="1" x14ac:dyDescent="0.2">
      <c r="M1540" s="20" ph="1"/>
      <c r="O1540" s="6" ph="1"/>
    </row>
    <row r="1541" spans="13:15" ht="19.95" hidden="1" customHeight="1" x14ac:dyDescent="0.2">
      <c r="M1541" s="20" ph="1"/>
      <c r="O1541" s="6" ph="1"/>
    </row>
    <row r="1542" spans="13:15" ht="19.95" hidden="1" customHeight="1" x14ac:dyDescent="0.2">
      <c r="M1542" s="20" ph="1"/>
      <c r="O1542" s="6" ph="1"/>
    </row>
    <row r="1543" spans="13:15" ht="19.95" hidden="1" customHeight="1" x14ac:dyDescent="0.2">
      <c r="M1543" s="20" ph="1"/>
      <c r="O1543" s="6" ph="1"/>
    </row>
    <row r="1544" spans="13:15" ht="19.95" hidden="1" customHeight="1" x14ac:dyDescent="0.2">
      <c r="M1544" s="20" ph="1"/>
      <c r="O1544" s="6" ph="1"/>
    </row>
    <row r="1545" spans="13:15" ht="19.8" hidden="1" x14ac:dyDescent="0.2">
      <c r="M1545" s="20" ph="1"/>
      <c r="O1545" s="6" ph="1"/>
    </row>
    <row r="1546" spans="13:15" hidden="1" x14ac:dyDescent="0.2"/>
    <row r="1547" spans="13:15" hidden="1" x14ac:dyDescent="0.2"/>
    <row r="1548" spans="13:15" ht="19.8" hidden="1" x14ac:dyDescent="0.2">
      <c r="M1548" s="20" ph="1"/>
      <c r="O1548" s="6" ph="1"/>
    </row>
    <row r="1549" spans="13:15" ht="19.8" x14ac:dyDescent="0.2">
      <c r="M1549" s="20" ph="1"/>
      <c r="O1549" s="6" ph="1"/>
    </row>
    <row r="1550" spans="13:15" ht="19.8" x14ac:dyDescent="0.2">
      <c r="M1550" s="20" ph="1"/>
      <c r="O1550" s="6" ph="1"/>
    </row>
    <row r="1551" spans="13:15" ht="19.8" x14ac:dyDescent="0.2"/>
    <row r="1552" spans="13:15" ht="19.8" x14ac:dyDescent="0.2">
      <c r="M1552" s="20" ph="1"/>
      <c r="O1552" s="6" ph="1"/>
    </row>
    <row r="1554" spans="13:15" ht="19.8" x14ac:dyDescent="0.2">
      <c r="M1554" s="20" ph="1"/>
      <c r="O1554" s="6" ph="1"/>
    </row>
    <row r="1555" spans="13:15" ht="19.8" x14ac:dyDescent="0.2">
      <c r="M1555" s="20" ph="1"/>
      <c r="O1555" s="6" ph="1"/>
    </row>
    <row r="1557" spans="13:15" ht="19.8" x14ac:dyDescent="0.2">
      <c r="M1557" s="20" ph="1"/>
      <c r="O1557" s="6" ph="1"/>
    </row>
    <row r="1559" spans="13:15" ht="19.8" x14ac:dyDescent="0.2">
      <c r="M1559" s="20" ph="1"/>
      <c r="O1559" s="6" ph="1"/>
    </row>
    <row r="1560" spans="13:15" ht="19.8" x14ac:dyDescent="0.2">
      <c r="M1560" s="20" ph="1"/>
      <c r="O1560" s="6" ph="1"/>
    </row>
    <row r="1562" spans="13:15" ht="19.8" x14ac:dyDescent="0.2">
      <c r="M1562" s="20" ph="1"/>
      <c r="O1562" s="6" ph="1"/>
    </row>
    <row r="1564" spans="13:15" ht="19.8" x14ac:dyDescent="0.2">
      <c r="M1564" s="20" ph="1"/>
      <c r="O1564" s="6" ph="1"/>
    </row>
    <row r="1565" spans="13:15" ht="19.8" x14ac:dyDescent="0.2">
      <c r="M1565" s="20" ph="1"/>
      <c r="O1565" s="6" ph="1"/>
    </row>
    <row r="1567" spans="13:15" ht="19.8" x14ac:dyDescent="0.2">
      <c r="M1567" s="20" ph="1"/>
      <c r="O1567" s="6" ph="1"/>
    </row>
    <row r="1569" spans="13:15" ht="19.8" x14ac:dyDescent="0.2">
      <c r="M1569" s="20" ph="1"/>
      <c r="O1569" s="6" ph="1"/>
    </row>
    <row r="1570" spans="13:15" ht="19.8" x14ac:dyDescent="0.2">
      <c r="M1570" s="20" ph="1"/>
      <c r="O1570" s="6" ph="1"/>
    </row>
    <row r="1572" spans="13:15" ht="19.8" x14ac:dyDescent="0.2">
      <c r="M1572" s="20" ph="1"/>
      <c r="O1572" s="6" ph="1"/>
    </row>
    <row r="1574" spans="13:15" ht="19.8" x14ac:dyDescent="0.2">
      <c r="M1574" s="20" ph="1"/>
      <c r="O1574" s="6" ph="1"/>
    </row>
    <row r="1575" spans="13:15" ht="19.8" x14ac:dyDescent="0.2">
      <c r="M1575" s="20" ph="1"/>
      <c r="O1575" s="6" ph="1"/>
    </row>
    <row r="1577" spans="13:15" ht="19.8" x14ac:dyDescent="0.2">
      <c r="M1577" s="20" ph="1"/>
      <c r="O1577" s="6" ph="1"/>
    </row>
    <row r="1578" spans="13:15" ht="19.8" x14ac:dyDescent="0.2">
      <c r="M1578" s="20" ph="1"/>
      <c r="O1578" s="6" ph="1"/>
    </row>
  </sheetData>
  <autoFilter ref="A1:P1548" xr:uid="{00000000-0001-0000-0000-000000000000}">
    <filterColumn colId="3">
      <filters>
        <filter val="まえだ"/>
      </filters>
    </filterColumn>
    <filterColumn colId="4">
      <filters>
        <filter val="ななみ"/>
      </filters>
    </filterColumn>
    <filterColumn colId="7">
      <filters>
        <filter val="100m"/>
      </filters>
    </filterColumn>
    <sortState xmlns:xlrd2="http://schemas.microsoft.com/office/spreadsheetml/2017/richdata2" ref="A368:P1083">
      <sortCondition ref="C1:C1548"/>
    </sortState>
  </autoFilter>
  <sortState xmlns:xlrd2="http://schemas.microsoft.com/office/spreadsheetml/2017/richdata2" ref="A2:P1500">
    <sortCondition ref="C2:C1500"/>
    <sortCondition ref="H2:H1500"/>
    <sortCondition ref="G2:G1500"/>
    <sortCondition ref="F2:F1500"/>
  </sortState>
  <phoneticPr fontId="1" type="Hiragan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FAB9E-2189-441F-A497-4186AFF7FF13}">
  <dimension ref="A1:M29"/>
  <sheetViews>
    <sheetView workbookViewId="0">
      <selection activeCell="I11" sqref="I11"/>
    </sheetView>
  </sheetViews>
  <sheetFormatPr defaultRowHeight="13.2" x14ac:dyDescent="0.2"/>
  <cols>
    <col min="1" max="1" width="39.33203125" customWidth="1"/>
    <col min="2" max="2" width="15" customWidth="1"/>
  </cols>
  <sheetData>
    <row r="1" spans="1:13" x14ac:dyDescent="0.2">
      <c r="A1" s="8" t="s">
        <v>199</v>
      </c>
      <c r="B1" s="11">
        <v>44653</v>
      </c>
      <c r="C1" s="11" t="s">
        <v>256</v>
      </c>
      <c r="D1" s="8" t="s">
        <v>63</v>
      </c>
      <c r="E1" s="8">
        <v>2</v>
      </c>
      <c r="F1" s="8" t="s">
        <v>7</v>
      </c>
      <c r="G1" s="11" t="s">
        <v>765</v>
      </c>
      <c r="H1" s="8">
        <v>2.9</v>
      </c>
      <c r="I1" s="8">
        <v>17.440000000000001</v>
      </c>
      <c r="J1" s="8">
        <v>73</v>
      </c>
      <c r="K1" s="10">
        <v>4.1857798165137607</v>
      </c>
      <c r="L1" s="10">
        <v>1.3698630136986301</v>
      </c>
      <c r="M1" s="8"/>
    </row>
    <row r="2" spans="1:13" x14ac:dyDescent="0.2">
      <c r="A2" s="8" t="s">
        <v>353</v>
      </c>
      <c r="B2" s="11">
        <v>45006</v>
      </c>
      <c r="C2" s="8" t="s">
        <v>232</v>
      </c>
      <c r="D2" s="8" t="s">
        <v>210</v>
      </c>
      <c r="E2" s="8">
        <v>2</v>
      </c>
      <c r="F2" s="8" t="s">
        <v>71</v>
      </c>
      <c r="G2" s="11" t="s">
        <v>765</v>
      </c>
      <c r="H2" s="8">
        <v>0.5</v>
      </c>
      <c r="I2" s="8">
        <v>16.53</v>
      </c>
      <c r="J2" s="8"/>
      <c r="K2" s="10"/>
      <c r="L2" s="10"/>
      <c r="M2" s="8"/>
    </row>
    <row r="3" spans="1:13" x14ac:dyDescent="0.2">
      <c r="A3" s="8" t="s">
        <v>391</v>
      </c>
      <c r="B3" s="11">
        <v>45074</v>
      </c>
      <c r="C3" s="8" t="s">
        <v>232</v>
      </c>
      <c r="D3" s="8" t="s">
        <v>210</v>
      </c>
      <c r="E3" s="8">
        <v>3</v>
      </c>
      <c r="F3" s="8" t="s">
        <v>71</v>
      </c>
      <c r="G3" s="11" t="s">
        <v>765</v>
      </c>
      <c r="H3" s="8"/>
      <c r="I3" s="8">
        <v>16.440000000000001</v>
      </c>
      <c r="J3" s="8">
        <v>68.2</v>
      </c>
      <c r="K3" s="10">
        <v>4.1484184914841844</v>
      </c>
      <c r="L3" s="10">
        <v>1.466275659824047</v>
      </c>
      <c r="M3" s="8"/>
    </row>
    <row r="4" spans="1:13" x14ac:dyDescent="0.2">
      <c r="A4" s="8" t="s">
        <v>391</v>
      </c>
      <c r="B4" s="11">
        <v>45074</v>
      </c>
      <c r="C4" s="8" t="s">
        <v>232</v>
      </c>
      <c r="D4" s="8" t="s">
        <v>210</v>
      </c>
      <c r="E4" s="8">
        <v>3</v>
      </c>
      <c r="F4" s="8" t="s">
        <v>71</v>
      </c>
      <c r="G4" s="11" t="s">
        <v>765</v>
      </c>
      <c r="H4" s="8"/>
      <c r="I4" s="8">
        <v>16.16</v>
      </c>
      <c r="J4" s="8">
        <v>68</v>
      </c>
      <c r="K4" s="10">
        <v>4.2079207920792081</v>
      </c>
      <c r="L4" s="10">
        <v>1.4705882352941178</v>
      </c>
      <c r="M4" s="8" t="s">
        <v>162</v>
      </c>
    </row>
    <row r="5" spans="1:13" x14ac:dyDescent="0.2">
      <c r="A5" s="8" t="s">
        <v>686</v>
      </c>
      <c r="B5" s="11">
        <v>45374</v>
      </c>
      <c r="C5" s="8" t="s">
        <v>232</v>
      </c>
      <c r="D5" s="8" t="s">
        <v>210</v>
      </c>
      <c r="E5" s="8">
        <v>3</v>
      </c>
      <c r="F5" s="8" t="s">
        <v>71</v>
      </c>
      <c r="G5" s="11" t="s">
        <v>765</v>
      </c>
      <c r="H5" s="8">
        <v>-0.6</v>
      </c>
      <c r="I5" s="10">
        <v>16.75</v>
      </c>
      <c r="J5" s="7"/>
      <c r="K5" s="10"/>
      <c r="L5" s="10"/>
      <c r="M5" s="8"/>
    </row>
    <row r="6" spans="1:13" x14ac:dyDescent="0.2">
      <c r="A6" s="8" t="s">
        <v>692</v>
      </c>
      <c r="B6" s="11">
        <v>45507</v>
      </c>
      <c r="C6" s="8" t="s">
        <v>232</v>
      </c>
      <c r="D6" s="8" t="s">
        <v>210</v>
      </c>
      <c r="E6" s="8">
        <v>4</v>
      </c>
      <c r="F6" s="8" t="s">
        <v>71</v>
      </c>
      <c r="G6" s="11" t="s">
        <v>765</v>
      </c>
      <c r="H6" s="8">
        <v>-0.3</v>
      </c>
      <c r="I6" s="10">
        <v>15.65</v>
      </c>
      <c r="J6" s="7"/>
      <c r="K6" s="10"/>
      <c r="L6" s="10"/>
      <c r="M6" s="8"/>
    </row>
    <row r="7" spans="1:13" x14ac:dyDescent="0.2">
      <c r="A7" s="8" t="s">
        <v>694</v>
      </c>
      <c r="B7" s="11">
        <v>45529</v>
      </c>
      <c r="C7" s="8" t="s">
        <v>232</v>
      </c>
      <c r="D7" s="8" t="s">
        <v>210</v>
      </c>
      <c r="E7" s="8">
        <v>4</v>
      </c>
      <c r="F7" s="8" t="s">
        <v>71</v>
      </c>
      <c r="G7" s="11" t="s">
        <v>765</v>
      </c>
      <c r="H7" s="8">
        <v>1.8</v>
      </c>
      <c r="I7" s="10">
        <v>15.35</v>
      </c>
      <c r="J7" s="7"/>
      <c r="K7" s="10"/>
      <c r="L7" s="10"/>
      <c r="M7" s="8"/>
    </row>
    <row r="8" spans="1:13" x14ac:dyDescent="0.2">
      <c r="A8" s="8" t="s">
        <v>696</v>
      </c>
      <c r="B8" s="11">
        <v>45577</v>
      </c>
      <c r="C8" s="8" t="s">
        <v>232</v>
      </c>
      <c r="D8" s="8" t="s">
        <v>210</v>
      </c>
      <c r="E8" s="8">
        <v>4</v>
      </c>
      <c r="F8" s="8" t="s">
        <v>71</v>
      </c>
      <c r="G8" s="11" t="s">
        <v>765</v>
      </c>
      <c r="H8" s="8">
        <v>0.5</v>
      </c>
      <c r="I8" s="10">
        <v>15.17</v>
      </c>
      <c r="J8" s="7"/>
      <c r="K8" s="10"/>
      <c r="L8" s="10"/>
      <c r="M8" s="8"/>
    </row>
    <row r="9" spans="1:13" x14ac:dyDescent="0.2">
      <c r="A9" s="8" t="s">
        <v>698</v>
      </c>
      <c r="B9" s="11">
        <v>45600</v>
      </c>
      <c r="C9" s="8" t="s">
        <v>232</v>
      </c>
      <c r="D9" s="8" t="s">
        <v>210</v>
      </c>
      <c r="E9" s="8">
        <v>4</v>
      </c>
      <c r="F9" s="8" t="s">
        <v>71</v>
      </c>
      <c r="G9" s="11" t="s">
        <v>765</v>
      </c>
      <c r="H9" s="8">
        <v>-0.3</v>
      </c>
      <c r="I9" s="10">
        <v>15.4</v>
      </c>
      <c r="J9" s="7"/>
      <c r="K9" s="10"/>
      <c r="L9" s="10"/>
      <c r="M9" s="8"/>
    </row>
    <row r="10" spans="1:13" x14ac:dyDescent="0.2">
      <c r="A10" s="8" t="s">
        <v>699</v>
      </c>
      <c r="B10" s="11">
        <v>45612</v>
      </c>
      <c r="C10" s="8" t="s">
        <v>232</v>
      </c>
      <c r="D10" s="8" t="s">
        <v>210</v>
      </c>
      <c r="E10" s="8">
        <v>4</v>
      </c>
      <c r="F10" s="8" t="s">
        <v>71</v>
      </c>
      <c r="G10" s="11" t="s">
        <v>765</v>
      </c>
      <c r="H10" s="8">
        <v>-2.8</v>
      </c>
      <c r="I10" s="10">
        <v>15.82</v>
      </c>
      <c r="J10" s="7"/>
      <c r="K10" s="10"/>
      <c r="L10" s="10"/>
      <c r="M10" s="8"/>
    </row>
    <row r="11" spans="1:13" x14ac:dyDescent="0.2">
      <c r="A11" s="8" t="s">
        <v>702</v>
      </c>
      <c r="B11" s="31">
        <v>45738</v>
      </c>
      <c r="C11" s="8" t="s">
        <v>232</v>
      </c>
      <c r="D11" s="8" t="s">
        <v>210</v>
      </c>
      <c r="E11" s="8">
        <v>4</v>
      </c>
      <c r="F11" s="8" t="s">
        <v>71</v>
      </c>
      <c r="G11" s="11" t="s">
        <v>765</v>
      </c>
      <c r="H11" s="8">
        <v>0.2</v>
      </c>
      <c r="I11" s="8">
        <v>15.03</v>
      </c>
      <c r="J11" s="10"/>
      <c r="K11" s="10"/>
      <c r="L11" s="8"/>
      <c r="M11" s="8"/>
    </row>
    <row r="12" spans="1:13" x14ac:dyDescent="0.2">
      <c r="A12" s="11" t="s">
        <v>760</v>
      </c>
      <c r="B12" s="31">
        <v>45752</v>
      </c>
      <c r="C12" s="8" t="s">
        <v>232</v>
      </c>
      <c r="D12" s="8" t="s">
        <v>210</v>
      </c>
      <c r="E12" s="8">
        <v>5</v>
      </c>
      <c r="F12" s="8" t="s">
        <v>71</v>
      </c>
      <c r="G12" s="11" t="s">
        <v>765</v>
      </c>
      <c r="H12" s="7">
        <v>2.1</v>
      </c>
      <c r="I12" s="7">
        <v>15.14</v>
      </c>
      <c r="J12" s="10"/>
      <c r="K12" s="28"/>
      <c r="L12" s="28"/>
      <c r="M12" s="5"/>
    </row>
    <row r="13" spans="1:13" x14ac:dyDescent="0.2">
      <c r="A13" s="8" t="s">
        <v>864</v>
      </c>
      <c r="B13" s="31">
        <v>45773</v>
      </c>
      <c r="C13" s="8" t="s">
        <v>232</v>
      </c>
      <c r="D13" s="8" t="s">
        <v>210</v>
      </c>
      <c r="E13" s="8">
        <v>5</v>
      </c>
      <c r="F13" s="8" t="s">
        <v>71</v>
      </c>
      <c r="G13" s="11" t="s">
        <v>765</v>
      </c>
      <c r="H13" s="8">
        <v>0.2</v>
      </c>
      <c r="I13" s="8">
        <v>15.14</v>
      </c>
      <c r="J13" s="10"/>
      <c r="K13" s="10"/>
      <c r="L13" s="8"/>
      <c r="M13" s="8"/>
    </row>
    <row r="14" spans="1:13" x14ac:dyDescent="0.2">
      <c r="A14" s="8" t="s">
        <v>866</v>
      </c>
      <c r="B14" s="31">
        <v>45802</v>
      </c>
      <c r="C14" s="8" t="s">
        <v>232</v>
      </c>
      <c r="D14" s="8" t="s">
        <v>210</v>
      </c>
      <c r="E14" s="8">
        <v>5</v>
      </c>
      <c r="F14" s="8" t="s">
        <v>71</v>
      </c>
      <c r="G14" s="11" t="s">
        <v>765</v>
      </c>
      <c r="H14" s="8">
        <v>0</v>
      </c>
      <c r="I14" s="8">
        <v>15.09</v>
      </c>
      <c r="J14" s="10"/>
      <c r="K14" s="10"/>
      <c r="L14" s="8"/>
      <c r="M14" s="8"/>
    </row>
    <row r="15" spans="1:13" x14ac:dyDescent="0.2">
      <c r="A15" s="8" t="s">
        <v>866</v>
      </c>
      <c r="B15" s="31">
        <v>45802</v>
      </c>
      <c r="C15" s="8" t="s">
        <v>232</v>
      </c>
      <c r="D15" s="8" t="s">
        <v>210</v>
      </c>
      <c r="E15" s="8">
        <v>5</v>
      </c>
      <c r="F15" s="8" t="s">
        <v>71</v>
      </c>
      <c r="G15" s="11" t="s">
        <v>765</v>
      </c>
      <c r="H15" s="8">
        <v>0.5</v>
      </c>
      <c r="I15" s="8">
        <v>14.9</v>
      </c>
      <c r="J15" s="10"/>
      <c r="K15" s="10"/>
      <c r="L15" s="8"/>
      <c r="M15" s="8"/>
    </row>
    <row r="16" spans="1:13" x14ac:dyDescent="0.2">
      <c r="A16" s="8" t="s">
        <v>1025</v>
      </c>
      <c r="B16" s="31">
        <v>45809</v>
      </c>
      <c r="C16" s="8" t="s">
        <v>232</v>
      </c>
      <c r="D16" s="8" t="s">
        <v>210</v>
      </c>
      <c r="E16" s="8">
        <v>5</v>
      </c>
      <c r="F16" s="8" t="s">
        <v>71</v>
      </c>
      <c r="G16" s="8" t="s">
        <v>1027</v>
      </c>
      <c r="H16" s="7">
        <v>-0.4</v>
      </c>
      <c r="I16" s="7">
        <v>14.85</v>
      </c>
      <c r="J16" s="10"/>
      <c r="K16" s="29"/>
      <c r="L16" s="29"/>
      <c r="M16" s="5"/>
    </row>
    <row r="17" spans="1:13" x14ac:dyDescent="0.2">
      <c r="A17" s="8" t="s">
        <v>1025</v>
      </c>
      <c r="B17" s="31">
        <v>45809</v>
      </c>
      <c r="C17" s="8" t="s">
        <v>232</v>
      </c>
      <c r="D17" s="8" t="s">
        <v>210</v>
      </c>
      <c r="E17" s="8">
        <v>5</v>
      </c>
      <c r="F17" s="8" t="s">
        <v>71</v>
      </c>
      <c r="G17" s="11" t="s">
        <v>765</v>
      </c>
      <c r="H17" s="7">
        <v>1</v>
      </c>
      <c r="I17" s="7">
        <v>15.06</v>
      </c>
      <c r="J17" s="10"/>
      <c r="K17" s="29"/>
      <c r="L17" s="29"/>
      <c r="M17" s="5"/>
    </row>
    <row r="18" spans="1:13" x14ac:dyDescent="0.2">
      <c r="A18" s="8" t="s">
        <v>867</v>
      </c>
      <c r="B18" s="31">
        <v>45830</v>
      </c>
      <c r="C18" s="8" t="s">
        <v>232</v>
      </c>
      <c r="D18" s="8" t="s">
        <v>210</v>
      </c>
      <c r="E18" s="8">
        <v>5</v>
      </c>
      <c r="F18" s="8" t="s">
        <v>71</v>
      </c>
      <c r="G18" s="11" t="s">
        <v>765</v>
      </c>
      <c r="H18" s="8">
        <v>-1.2</v>
      </c>
      <c r="I18" s="8">
        <v>14.84</v>
      </c>
      <c r="J18" s="7">
        <v>61.3</v>
      </c>
      <c r="K18" s="10">
        <v>4.1307277628032342</v>
      </c>
      <c r="L18" s="10">
        <v>1.6313213703099512</v>
      </c>
      <c r="M18" s="8" t="s">
        <v>1035</v>
      </c>
    </row>
    <row r="19" spans="1:13" x14ac:dyDescent="0.2">
      <c r="A19" s="8" t="s">
        <v>867</v>
      </c>
      <c r="B19" s="31">
        <v>45830</v>
      </c>
      <c r="C19" s="8" t="s">
        <v>232</v>
      </c>
      <c r="D19" s="8" t="s">
        <v>210</v>
      </c>
      <c r="E19" s="8">
        <v>5</v>
      </c>
      <c r="F19" s="8" t="s">
        <v>71</v>
      </c>
      <c r="G19" s="11" t="s">
        <v>765</v>
      </c>
      <c r="H19" s="8">
        <v>-0.5</v>
      </c>
      <c r="I19" s="8">
        <v>14.81</v>
      </c>
      <c r="J19" s="10"/>
      <c r="K19" s="10"/>
      <c r="L19" s="8"/>
      <c r="M19" s="8"/>
    </row>
    <row r="20" spans="1:13" x14ac:dyDescent="0.2">
      <c r="A20" s="8" t="s">
        <v>869</v>
      </c>
      <c r="B20" s="31">
        <v>45906</v>
      </c>
      <c r="C20" s="8" t="s">
        <v>232</v>
      </c>
      <c r="D20" s="8" t="s">
        <v>210</v>
      </c>
      <c r="E20" s="8">
        <v>5</v>
      </c>
      <c r="F20" s="8" t="s">
        <v>71</v>
      </c>
      <c r="G20" s="11" t="s">
        <v>765</v>
      </c>
      <c r="H20" s="8">
        <v>-0.3</v>
      </c>
      <c r="I20" s="8">
        <v>14.97</v>
      </c>
      <c r="J20" s="10"/>
      <c r="K20" s="10"/>
      <c r="L20" s="8"/>
      <c r="M20" s="8"/>
    </row>
    <row r="21" spans="1:13" x14ac:dyDescent="0.2">
      <c r="A21" s="8" t="s">
        <v>871</v>
      </c>
      <c r="B21" s="31">
        <v>45914</v>
      </c>
      <c r="C21" s="8" t="s">
        <v>232</v>
      </c>
      <c r="D21" s="8" t="s">
        <v>210</v>
      </c>
      <c r="E21" s="8">
        <v>5</v>
      </c>
      <c r="F21" s="8" t="s">
        <v>71</v>
      </c>
      <c r="G21" s="11" t="s">
        <v>765</v>
      </c>
      <c r="H21" s="8">
        <v>-2.7</v>
      </c>
      <c r="I21" s="8">
        <v>15.45</v>
      </c>
      <c r="J21" s="10"/>
      <c r="K21" s="10"/>
      <c r="L21" s="8"/>
      <c r="M21" s="8" t="s">
        <v>162</v>
      </c>
    </row>
    <row r="22" spans="1:13" x14ac:dyDescent="0.2">
      <c r="A22" s="8" t="s">
        <v>870</v>
      </c>
      <c r="B22" s="31">
        <v>45941</v>
      </c>
      <c r="C22" s="8" t="s">
        <v>232</v>
      </c>
      <c r="D22" s="8" t="s">
        <v>210</v>
      </c>
      <c r="E22" s="8">
        <v>5</v>
      </c>
      <c r="F22" s="8" t="s">
        <v>71</v>
      </c>
      <c r="G22" s="11" t="s">
        <v>765</v>
      </c>
      <c r="H22" s="8">
        <v>0.3</v>
      </c>
      <c r="I22" s="8">
        <v>15.1</v>
      </c>
      <c r="J22" s="10"/>
      <c r="K22" s="10"/>
      <c r="L22" s="8"/>
      <c r="M22" s="8"/>
    </row>
    <row r="23" spans="1:13" x14ac:dyDescent="0.2">
      <c r="A23" s="8" t="s">
        <v>870</v>
      </c>
      <c r="B23" s="31">
        <v>45941</v>
      </c>
      <c r="C23" s="8" t="s">
        <v>232</v>
      </c>
      <c r="D23" s="8" t="s">
        <v>210</v>
      </c>
      <c r="E23" s="8">
        <v>5</v>
      </c>
      <c r="F23" s="8" t="s">
        <v>71</v>
      </c>
      <c r="G23" s="11" t="s">
        <v>765</v>
      </c>
      <c r="H23" s="8">
        <v>0.2</v>
      </c>
      <c r="I23" s="8">
        <v>15.18</v>
      </c>
      <c r="J23" s="10"/>
      <c r="K23" s="10"/>
      <c r="L23" s="8"/>
      <c r="M23" s="8" t="s">
        <v>158</v>
      </c>
    </row>
    <row r="24" spans="1:13" ht="19.8" x14ac:dyDescent="0.2">
      <c r="A24" s="8" t="s">
        <v>915</v>
      </c>
      <c r="B24" s="31">
        <v>45956</v>
      </c>
      <c r="C24" s="8" t="s">
        <v>232</v>
      </c>
      <c r="D24" s="8" t="s">
        <v>210</v>
      </c>
      <c r="E24" s="8">
        <v>5</v>
      </c>
      <c r="F24" s="8" t="s">
        <v>71</v>
      </c>
      <c r="G24" s="11" t="s">
        <v>765</v>
      </c>
      <c r="H24" s="7">
        <v>-1.1000000000000001</v>
      </c>
      <c r="I24" s="10">
        <v>14.89</v>
      </c>
      <c r="J24" s="8"/>
      <c r="K24" s="8"/>
      <c r="L24" s="8" ph="1"/>
      <c r="M24" s="8"/>
    </row>
    <row r="25" spans="1:13" ht="19.8" x14ac:dyDescent="0.2">
      <c r="A25" s="8" t="s">
        <v>915</v>
      </c>
      <c r="B25" s="31">
        <v>45956</v>
      </c>
      <c r="C25" s="8" t="s">
        <v>232</v>
      </c>
      <c r="D25" s="8" t="s">
        <v>210</v>
      </c>
      <c r="E25" s="8">
        <v>5</v>
      </c>
      <c r="F25" s="8" t="s">
        <v>71</v>
      </c>
      <c r="G25" s="11" t="s">
        <v>765</v>
      </c>
      <c r="H25" s="7">
        <v>-0.4</v>
      </c>
      <c r="I25" s="10">
        <v>14.84</v>
      </c>
      <c r="J25" s="8"/>
      <c r="K25" s="8"/>
      <c r="L25" s="8" ph="1"/>
      <c r="M25" s="8" t="s">
        <v>958</v>
      </c>
    </row>
    <row r="26" spans="1:13" x14ac:dyDescent="0.2">
      <c r="A26" s="8" t="s">
        <v>914</v>
      </c>
      <c r="B26" s="31">
        <v>45976</v>
      </c>
      <c r="C26" s="8" t="s">
        <v>232</v>
      </c>
      <c r="D26" s="8" t="s">
        <v>210</v>
      </c>
      <c r="E26" s="8">
        <v>5</v>
      </c>
      <c r="F26" s="8" t="s">
        <v>71</v>
      </c>
      <c r="G26" s="11" t="s">
        <v>765</v>
      </c>
      <c r="H26" s="7">
        <v>-2.1</v>
      </c>
      <c r="I26" s="10">
        <v>15.18</v>
      </c>
      <c r="J26" s="8">
        <v>63</v>
      </c>
      <c r="K26" s="10">
        <v>4.150197628458498</v>
      </c>
      <c r="L26" s="10">
        <v>1.5873015873015872</v>
      </c>
      <c r="M26" s="8"/>
    </row>
    <row r="29" spans="1:13" ht="20.399999999999999" x14ac:dyDescent="0.2">
      <c r="J29" ph="1"/>
      <c r="L29" ph="1"/>
      <c r="M29" ph="1"/>
    </row>
  </sheetData>
  <phoneticPr fontId="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4"/>
  <sheetViews>
    <sheetView workbookViewId="0">
      <selection activeCell="B24" sqref="B24:J24"/>
    </sheetView>
  </sheetViews>
  <sheetFormatPr defaultColWidth="9" defaultRowHeight="9.6" x14ac:dyDescent="0.2"/>
  <cols>
    <col min="1" max="1" width="15.6640625" style="1" customWidth="1"/>
    <col min="2" max="2" width="35.88671875" style="1" customWidth="1"/>
    <col min="3" max="3" width="21.109375" style="1" customWidth="1"/>
    <col min="4" max="6" width="15.6640625" style="1" customWidth="1"/>
    <col min="7" max="16384" width="9" style="1"/>
  </cols>
  <sheetData>
    <row r="1" spans="1:10" s="2" customFormat="1" ht="20.100000000000001" customHeight="1" x14ac:dyDescent="0.2">
      <c r="A1" s="35" t="s">
        <v>93</v>
      </c>
      <c r="B1" s="33"/>
      <c r="C1" s="33"/>
      <c r="D1" s="33"/>
      <c r="E1" s="33"/>
      <c r="F1" s="34"/>
    </row>
    <row r="2" spans="1:10" s="2" customFormat="1" ht="20.100000000000001" customHeight="1" x14ac:dyDescent="0.2">
      <c r="A2" s="3">
        <v>1</v>
      </c>
      <c r="B2" s="8" t="s">
        <v>353</v>
      </c>
      <c r="C2" s="11">
        <v>45006</v>
      </c>
      <c r="D2" s="8" t="s">
        <v>355</v>
      </c>
      <c r="E2" s="8" t="s">
        <v>212</v>
      </c>
      <c r="F2" s="8">
        <v>1</v>
      </c>
      <c r="G2" s="8" t="s">
        <v>69</v>
      </c>
      <c r="H2" s="11" t="s">
        <v>765</v>
      </c>
      <c r="I2" s="8">
        <v>1.5</v>
      </c>
      <c r="J2" s="8">
        <v>17.48</v>
      </c>
    </row>
    <row r="3" spans="1:10" s="2" customFormat="1" ht="20.100000000000001" customHeight="1" x14ac:dyDescent="0.2">
      <c r="A3" s="3">
        <v>2</v>
      </c>
      <c r="B3" s="8" t="s">
        <v>702</v>
      </c>
      <c r="C3" s="31">
        <v>45738</v>
      </c>
      <c r="D3" s="8" t="s">
        <v>739</v>
      </c>
      <c r="E3" s="8" t="s">
        <v>741</v>
      </c>
      <c r="F3" s="8">
        <v>1</v>
      </c>
      <c r="G3" s="8" t="s">
        <v>69</v>
      </c>
      <c r="H3" s="11" t="s">
        <v>765</v>
      </c>
      <c r="I3" s="8">
        <v>1.3</v>
      </c>
      <c r="J3" s="8">
        <v>17.53</v>
      </c>
    </row>
    <row r="4" spans="1:10" s="2" customFormat="1" ht="20.100000000000001" customHeight="1" x14ac:dyDescent="0.2">
      <c r="A4" s="3">
        <v>3</v>
      </c>
      <c r="B4" s="8" t="s">
        <v>686</v>
      </c>
      <c r="C4" s="11">
        <v>45374</v>
      </c>
      <c r="D4" s="8" t="s">
        <v>230</v>
      </c>
      <c r="E4" s="8" t="s">
        <v>146</v>
      </c>
      <c r="F4" s="8">
        <v>1</v>
      </c>
      <c r="G4" s="8" t="s">
        <v>69</v>
      </c>
      <c r="H4" s="11" t="s">
        <v>765</v>
      </c>
      <c r="I4" s="8">
        <v>-1.9</v>
      </c>
      <c r="J4" s="10">
        <v>20.02</v>
      </c>
    </row>
    <row r="5" spans="1:10" s="2" customFormat="1" ht="20.100000000000001" customHeight="1" x14ac:dyDescent="0.2">
      <c r="A5" s="33" t="s">
        <v>94</v>
      </c>
      <c r="B5" s="33"/>
      <c r="C5" s="33"/>
      <c r="D5" s="33"/>
      <c r="E5" s="33"/>
      <c r="F5" s="34"/>
    </row>
    <row r="6" spans="1:10" s="2" customFormat="1" ht="20.100000000000001" customHeight="1" x14ac:dyDescent="0.2">
      <c r="A6" s="3">
        <v>1</v>
      </c>
      <c r="B6" s="8" t="s">
        <v>353</v>
      </c>
      <c r="C6" s="11">
        <v>45006</v>
      </c>
      <c r="D6" s="8" t="s">
        <v>232</v>
      </c>
      <c r="E6" s="8" t="s">
        <v>210</v>
      </c>
      <c r="F6" s="8">
        <v>2</v>
      </c>
      <c r="G6" s="8" t="s">
        <v>71</v>
      </c>
      <c r="H6" s="11" t="s">
        <v>765</v>
      </c>
      <c r="I6" s="8">
        <v>0.5</v>
      </c>
      <c r="J6" s="8">
        <v>16.53</v>
      </c>
    </row>
    <row r="7" spans="1:10" s="2" customFormat="1" ht="20.100000000000001" customHeight="1" x14ac:dyDescent="0.2">
      <c r="A7" s="3">
        <v>2</v>
      </c>
      <c r="B7" s="8" t="s">
        <v>353</v>
      </c>
      <c r="C7" s="11">
        <v>45006</v>
      </c>
      <c r="D7" s="8" t="s">
        <v>327</v>
      </c>
      <c r="E7" s="8" t="s">
        <v>206</v>
      </c>
      <c r="F7" s="8">
        <v>2</v>
      </c>
      <c r="G7" s="8" t="s">
        <v>71</v>
      </c>
      <c r="H7" s="11" t="s">
        <v>765</v>
      </c>
      <c r="I7" s="8">
        <v>0</v>
      </c>
      <c r="J7" s="8">
        <v>16.579999999999998</v>
      </c>
    </row>
    <row r="8" spans="1:10" s="2" customFormat="1" ht="20.100000000000001" customHeight="1" x14ac:dyDescent="0.2">
      <c r="A8" s="3">
        <v>3</v>
      </c>
      <c r="B8" s="8" t="s">
        <v>686</v>
      </c>
      <c r="C8" s="11">
        <v>45374</v>
      </c>
      <c r="D8" s="8" t="s">
        <v>414</v>
      </c>
      <c r="E8" s="8" t="s">
        <v>208</v>
      </c>
      <c r="F8" s="8">
        <v>2</v>
      </c>
      <c r="G8" s="8" t="s">
        <v>69</v>
      </c>
      <c r="H8" s="11" t="s">
        <v>765</v>
      </c>
      <c r="I8" s="8">
        <v>-1.3</v>
      </c>
      <c r="J8" s="10">
        <v>17.059999999999999</v>
      </c>
    </row>
    <row r="9" spans="1:10" s="2" customFormat="1" ht="20.100000000000001" customHeight="1" x14ac:dyDescent="0.2">
      <c r="A9" s="33" t="s">
        <v>95</v>
      </c>
      <c r="B9" s="33"/>
      <c r="C9" s="33"/>
      <c r="D9" s="33"/>
      <c r="E9" s="33"/>
      <c r="F9" s="34"/>
    </row>
    <row r="10" spans="1:10" s="2" customFormat="1" ht="20.100000000000001" customHeight="1" x14ac:dyDescent="0.2">
      <c r="A10" s="4">
        <v>1</v>
      </c>
      <c r="B10" s="11" t="s">
        <v>702</v>
      </c>
      <c r="C10" s="31">
        <v>45738</v>
      </c>
      <c r="D10" s="8" t="s">
        <v>414</v>
      </c>
      <c r="E10" s="8" t="s">
        <v>208</v>
      </c>
      <c r="F10" s="8">
        <v>3</v>
      </c>
      <c r="G10" s="8" t="s">
        <v>69</v>
      </c>
      <c r="H10" s="11" t="s">
        <v>765</v>
      </c>
      <c r="I10" s="7">
        <v>1.3</v>
      </c>
      <c r="J10" s="7">
        <v>14.73</v>
      </c>
    </row>
    <row r="11" spans="1:10" s="2" customFormat="1" ht="20.100000000000001" customHeight="1" x14ac:dyDescent="0.2">
      <c r="A11" s="4">
        <v>2</v>
      </c>
      <c r="B11" s="8" t="s">
        <v>866</v>
      </c>
      <c r="C11" s="31">
        <v>45802</v>
      </c>
      <c r="D11" s="8" t="s">
        <v>876</v>
      </c>
      <c r="E11" s="8" t="s">
        <v>877</v>
      </c>
      <c r="F11" s="8">
        <v>3</v>
      </c>
      <c r="G11" s="8" t="s">
        <v>69</v>
      </c>
      <c r="H11" s="11" t="s">
        <v>765</v>
      </c>
      <c r="I11" s="8">
        <v>-0.2</v>
      </c>
      <c r="J11" s="8">
        <v>15.41</v>
      </c>
    </row>
    <row r="12" spans="1:10" s="2" customFormat="1" ht="20.100000000000001" customHeight="1" x14ac:dyDescent="0.2">
      <c r="A12" s="4">
        <v>3</v>
      </c>
      <c r="B12" s="11" t="s">
        <v>702</v>
      </c>
      <c r="C12" s="31">
        <v>45738</v>
      </c>
      <c r="D12" s="8" t="s">
        <v>713</v>
      </c>
      <c r="E12" s="8" t="s">
        <v>714</v>
      </c>
      <c r="F12" s="8">
        <v>3</v>
      </c>
      <c r="G12" s="8" t="s">
        <v>71</v>
      </c>
      <c r="H12" s="11" t="s">
        <v>765</v>
      </c>
      <c r="I12" s="7">
        <v>1.4</v>
      </c>
      <c r="J12" s="7">
        <v>15.91</v>
      </c>
    </row>
    <row r="13" spans="1:10" s="2" customFormat="1" ht="20.100000000000001" customHeight="1" x14ac:dyDescent="0.2">
      <c r="A13" s="33" t="s">
        <v>96</v>
      </c>
      <c r="B13" s="33"/>
      <c r="C13" s="33"/>
      <c r="D13" s="33"/>
      <c r="E13" s="33"/>
      <c r="F13" s="34"/>
    </row>
    <row r="14" spans="1:10" s="2" customFormat="1" ht="20.100000000000001" customHeight="1" x14ac:dyDescent="0.2">
      <c r="A14" s="4">
        <v>1</v>
      </c>
      <c r="B14" s="8" t="s">
        <v>866</v>
      </c>
      <c r="C14" s="31">
        <v>45802</v>
      </c>
      <c r="D14" s="8" t="s">
        <v>414</v>
      </c>
      <c r="E14" s="8" t="s">
        <v>208</v>
      </c>
      <c r="F14" s="8">
        <v>4</v>
      </c>
      <c r="G14" s="8" t="s">
        <v>69</v>
      </c>
      <c r="H14" s="11" t="s">
        <v>765</v>
      </c>
      <c r="I14" s="8">
        <v>-0.1</v>
      </c>
      <c r="J14" s="8">
        <v>14.89</v>
      </c>
    </row>
    <row r="15" spans="1:10" s="2" customFormat="1" ht="20.100000000000001" customHeight="1" x14ac:dyDescent="0.2">
      <c r="A15" s="4">
        <v>2</v>
      </c>
      <c r="B15" s="8" t="s">
        <v>702</v>
      </c>
      <c r="C15" s="31">
        <v>45738</v>
      </c>
      <c r="D15" s="8" t="s">
        <v>232</v>
      </c>
      <c r="E15" s="8" t="s">
        <v>210</v>
      </c>
      <c r="F15" s="8">
        <v>4</v>
      </c>
      <c r="G15" s="8" t="s">
        <v>71</v>
      </c>
      <c r="H15" s="11" t="s">
        <v>765</v>
      </c>
      <c r="I15" s="8">
        <v>0.2</v>
      </c>
      <c r="J15" s="8">
        <v>15.03</v>
      </c>
    </row>
    <row r="16" spans="1:10" s="2" customFormat="1" ht="20.100000000000001" customHeight="1" x14ac:dyDescent="0.2">
      <c r="A16" s="4">
        <v>3</v>
      </c>
      <c r="B16" s="8" t="s">
        <v>558</v>
      </c>
      <c r="C16" s="11">
        <v>45136</v>
      </c>
      <c r="D16" s="8" t="s">
        <v>229</v>
      </c>
      <c r="E16" s="8" t="s">
        <v>131</v>
      </c>
      <c r="F16" s="8">
        <v>4</v>
      </c>
      <c r="G16" s="8" t="s">
        <v>69</v>
      </c>
      <c r="H16" s="11" t="s">
        <v>765</v>
      </c>
      <c r="I16" s="8">
        <v>-0.9</v>
      </c>
      <c r="J16" s="10">
        <v>15.36</v>
      </c>
    </row>
    <row r="17" spans="1:10" s="2" customFormat="1" ht="20.100000000000001" customHeight="1" x14ac:dyDescent="0.2">
      <c r="A17" s="33" t="s">
        <v>97</v>
      </c>
      <c r="B17" s="33"/>
      <c r="C17" s="33"/>
      <c r="D17" s="33"/>
      <c r="E17" s="33"/>
      <c r="F17" s="34"/>
    </row>
    <row r="18" spans="1:10" s="2" customFormat="1" ht="20.100000000000001" customHeight="1" x14ac:dyDescent="0.2">
      <c r="A18" s="4">
        <v>1</v>
      </c>
      <c r="B18" s="8" t="s">
        <v>692</v>
      </c>
      <c r="C18" s="11">
        <v>45507</v>
      </c>
      <c r="D18" s="8" t="s">
        <v>229</v>
      </c>
      <c r="E18" s="8" t="s">
        <v>131</v>
      </c>
      <c r="F18" s="8">
        <v>5</v>
      </c>
      <c r="G18" s="8" t="s">
        <v>69</v>
      </c>
      <c r="H18" s="11" t="s">
        <v>765</v>
      </c>
      <c r="I18" s="8">
        <v>0.7</v>
      </c>
      <c r="J18" s="10">
        <v>14.38</v>
      </c>
    </row>
    <row r="19" spans="1:10" s="2" customFormat="1" ht="20.100000000000001" customHeight="1" x14ac:dyDescent="0.2">
      <c r="A19" s="4">
        <v>2</v>
      </c>
      <c r="B19" s="8" t="s">
        <v>867</v>
      </c>
      <c r="C19" s="31">
        <v>45830</v>
      </c>
      <c r="D19" s="8" t="s">
        <v>232</v>
      </c>
      <c r="E19" s="8" t="s">
        <v>210</v>
      </c>
      <c r="F19" s="8">
        <v>5</v>
      </c>
      <c r="G19" s="8" t="s">
        <v>71</v>
      </c>
      <c r="H19" s="11" t="s">
        <v>765</v>
      </c>
      <c r="I19" s="8">
        <v>-0.5</v>
      </c>
      <c r="J19" s="8">
        <v>14.81</v>
      </c>
    </row>
    <row r="20" spans="1:10" s="2" customFormat="1" ht="20.100000000000001" customHeight="1" x14ac:dyDescent="0.2">
      <c r="A20" s="4">
        <v>3</v>
      </c>
      <c r="B20" s="11" t="s">
        <v>702</v>
      </c>
      <c r="C20" s="31">
        <v>45738</v>
      </c>
      <c r="D20" s="8" t="s">
        <v>713</v>
      </c>
      <c r="E20" s="8" t="s">
        <v>716</v>
      </c>
      <c r="F20" s="8">
        <v>5</v>
      </c>
      <c r="G20" s="8" t="s">
        <v>69</v>
      </c>
      <c r="H20" s="11" t="s">
        <v>765</v>
      </c>
      <c r="I20" s="7">
        <v>-1.3</v>
      </c>
      <c r="J20" s="7">
        <v>14.82</v>
      </c>
    </row>
    <row r="21" spans="1:10" s="2" customFormat="1" ht="20.100000000000001" customHeight="1" x14ac:dyDescent="0.2">
      <c r="A21" s="33" t="s">
        <v>98</v>
      </c>
      <c r="B21" s="33"/>
      <c r="C21" s="33"/>
      <c r="D21" s="33"/>
      <c r="E21" s="33"/>
      <c r="F21" s="34"/>
    </row>
    <row r="22" spans="1:10" s="2" customFormat="1" ht="20.100000000000001" customHeight="1" x14ac:dyDescent="0.2">
      <c r="A22" s="4">
        <v>1</v>
      </c>
      <c r="B22" s="8" t="s">
        <v>914</v>
      </c>
      <c r="C22" s="31">
        <v>45976</v>
      </c>
      <c r="D22" s="8" t="s">
        <v>733</v>
      </c>
      <c r="E22" s="8" t="s">
        <v>153</v>
      </c>
      <c r="F22" s="8">
        <v>6</v>
      </c>
      <c r="G22" s="8" t="s">
        <v>69</v>
      </c>
      <c r="H22" s="11" t="s">
        <v>765</v>
      </c>
      <c r="I22" s="7">
        <v>0.3</v>
      </c>
      <c r="J22" s="10">
        <v>13.66</v>
      </c>
    </row>
    <row r="23" spans="1:10" s="2" customFormat="1" ht="20.100000000000001" customHeight="1" x14ac:dyDescent="0.2">
      <c r="A23" s="4">
        <v>2</v>
      </c>
      <c r="B23" s="8" t="s">
        <v>866</v>
      </c>
      <c r="C23" s="31">
        <v>45802</v>
      </c>
      <c r="D23" s="8" t="s">
        <v>229</v>
      </c>
      <c r="E23" s="8" t="s">
        <v>131</v>
      </c>
      <c r="F23" s="8">
        <v>6</v>
      </c>
      <c r="G23" s="8" t="s">
        <v>69</v>
      </c>
      <c r="H23" s="11" t="s">
        <v>765</v>
      </c>
      <c r="I23" s="8">
        <v>0.2</v>
      </c>
      <c r="J23" s="8">
        <v>13.72</v>
      </c>
    </row>
    <row r="24" spans="1:10" s="2" customFormat="1" ht="20.100000000000001" customHeight="1" x14ac:dyDescent="0.2">
      <c r="A24" s="4">
        <v>3</v>
      </c>
      <c r="B24" s="14" t="s">
        <v>189</v>
      </c>
      <c r="C24" s="11">
        <v>44317</v>
      </c>
      <c r="D24" s="11" t="s">
        <v>270</v>
      </c>
      <c r="E24" s="8" t="s">
        <v>18</v>
      </c>
      <c r="F24" s="8">
        <v>6</v>
      </c>
      <c r="G24" s="8" t="s">
        <v>6</v>
      </c>
      <c r="H24" s="11" t="s">
        <v>765</v>
      </c>
      <c r="I24" s="8">
        <v>1.9</v>
      </c>
      <c r="J24" s="8">
        <v>14.29</v>
      </c>
    </row>
  </sheetData>
  <mergeCells count="6">
    <mergeCell ref="A9:F9"/>
    <mergeCell ref="A13:F13"/>
    <mergeCell ref="A17:F17"/>
    <mergeCell ref="A21:F21"/>
    <mergeCell ref="A1:F1"/>
    <mergeCell ref="A5:F5"/>
  </mergeCell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大会結果</vt:lpstr>
      <vt:lpstr>Sheet1</vt:lpstr>
      <vt:lpstr>学年別記録</vt:lpstr>
    </vt:vector>
  </TitlesOfParts>
  <Company>FJ-USER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tomohiro</dc:creator>
  <cp:lastModifiedBy>朋裕 千葉</cp:lastModifiedBy>
  <cp:lastPrinted>2022-03-02T02:07:46Z</cp:lastPrinted>
  <dcterms:created xsi:type="dcterms:W3CDTF">2018-03-11T10:36:37Z</dcterms:created>
  <dcterms:modified xsi:type="dcterms:W3CDTF">2025-11-25T00:05:43Z</dcterms:modified>
</cp:coreProperties>
</file>